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9666baf021553f1/Teaching/artificium/datasets/"/>
    </mc:Choice>
  </mc:AlternateContent>
  <xr:revisionPtr revIDLastSave="20" documentId="11_33C927CBBC956DF4B8244F95310A5C1CCFF40901" xr6:coauthVersionLast="47" xr6:coauthVersionMax="47" xr10:uidLastSave="{ACDD7CF0-83B8-2B46-AB53-5D6948AA22CD}"/>
  <bookViews>
    <workbookView xWindow="5300" yWindow="3860" windowWidth="29120" windowHeight="21600" xr2:uid="{00000000-000D-0000-FFFF-FFFF00000000}"/>
  </bookViews>
  <sheets>
    <sheet name="Sales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</calcChain>
</file>

<file path=xl/sharedStrings.xml><?xml version="1.0" encoding="utf-8"?>
<sst xmlns="http://schemas.openxmlformats.org/spreadsheetml/2006/main" count="13" uniqueCount="13">
  <si>
    <t>Observation</t>
  </si>
  <si>
    <t>Column1</t>
  </si>
  <si>
    <t>YearSold</t>
  </si>
  <si>
    <t>SalesPrice</t>
  </si>
  <si>
    <t>UFFI.Present</t>
  </si>
  <si>
    <t>HasBrickExt</t>
  </si>
  <si>
    <t>Gt45YrOld</t>
  </si>
  <si>
    <t>Finished.Bsmnt</t>
  </si>
  <si>
    <t>LotSizeSqFt</t>
  </si>
  <si>
    <t>NumEncParkSpaces</t>
  </si>
  <si>
    <t>LivingAreaSqFt</t>
  </si>
  <si>
    <t>HasAC</t>
  </si>
  <si>
    <t>HasPool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</si>
</sst>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37" fontId="3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5" formatCode="#,##0_);\(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5" formatCode="#,##0_);\(#,##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44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lesData" displayName="SalesData" ref="A1:M100" totalsRowShown="0" headerRowDxfId="14" dataDxfId="13">
  <autoFilter ref="A1:M100" xr:uid="{00000000-0009-0000-0100-000001000000}"/>
  <sortState xmlns:xlrd2="http://schemas.microsoft.com/office/spreadsheetml/2017/richdata2" ref="A2:M100">
    <sortCondition ref="A1:A100"/>
  </sortState>
  <tableColumns count="13">
    <tableColumn id="1" xr3:uid="{00000000-0010-0000-0000-000001000000}" name="Observation" dataDxfId="12"/>
    <tableColumn id="14" xr3:uid="{B3C2B1B5-B73A-774D-A4A8-8029BB482335}" name="YearSold" dataDxfId="1"/>
    <tableColumn id="3" xr3:uid="{00000000-0010-0000-0000-000003000000}" name="SalesPrice" dataDxfId="11" dataCellStyle="Currency"/>
    <tableColumn id="15" xr3:uid="{D5137BC4-9A7B-8B43-AA9E-36034D1BA43F}" name="Column1" dataDxfId="0" dataCellStyle="Currency">
      <calculatedColumnFormula>SalesData[[#This Row],[SalesPrice]]*1.2</calculatedColumnFormula>
    </tableColumn>
    <tableColumn id="4" xr3:uid="{00000000-0010-0000-0000-000004000000}" name="UFFI.Present" dataDxfId="10"/>
    <tableColumn id="5" xr3:uid="{00000000-0010-0000-0000-000005000000}" name="HasBrickExt" dataDxfId="9"/>
    <tableColumn id="6" xr3:uid="{00000000-0010-0000-0000-000006000000}" name="Gt45YrOld" dataDxfId="8"/>
    <tableColumn id="7" xr3:uid="{00000000-0010-0000-0000-000007000000}" name="Finished.Bsmnt" dataDxfId="7"/>
    <tableColumn id="8" xr3:uid="{00000000-0010-0000-0000-000008000000}" name="LotSizeSqFt" dataDxfId="6"/>
    <tableColumn id="9" xr3:uid="{00000000-0010-0000-0000-000009000000}" name="NumEncParkSpaces" dataDxfId="5"/>
    <tableColumn id="10" xr3:uid="{00000000-0010-0000-0000-00000A000000}" name="LivingAreaSqFt" dataDxfId="4"/>
    <tableColumn id="11" xr3:uid="{00000000-0010-0000-0000-00000B000000}" name="HasAC" dataDxfId="3"/>
    <tableColumn id="12" xr3:uid="{00000000-0010-0000-0000-00000C000000}" name="HasPool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tabSelected="1" workbookViewId="0">
      <selection activeCell="D3" sqref="D3"/>
    </sheetView>
  </sheetViews>
  <sheetFormatPr baseColWidth="10" defaultColWidth="8.83203125" defaultRowHeight="13" x14ac:dyDescent="0.15"/>
  <cols>
    <col min="1" max="1" width="16" customWidth="1"/>
    <col min="2" max="2" width="14.1640625" customWidth="1"/>
    <col min="3" max="4" width="15" customWidth="1"/>
    <col min="5" max="5" width="12.33203125" customWidth="1"/>
    <col min="6" max="6" width="13.6640625" customWidth="1"/>
    <col min="7" max="7" width="12.33203125" customWidth="1"/>
    <col min="8" max="8" width="15.5" customWidth="1"/>
    <col min="9" max="9" width="13.5" customWidth="1"/>
    <col min="10" max="10" width="18.5" customWidth="1"/>
    <col min="11" max="11" width="19.5" customWidth="1"/>
    <col min="12" max="12" width="15.6640625" customWidth="1"/>
    <col min="13" max="13" width="10.1640625" customWidth="1"/>
  </cols>
  <sheetData>
    <row r="1" spans="1:13" x14ac:dyDescent="0.15">
      <c r="A1" s="6" t="s">
        <v>0</v>
      </c>
      <c r="B1" s="6" t="s">
        <v>2</v>
      </c>
      <c r="C1" s="7" t="s">
        <v>3</v>
      </c>
      <c r="D1" s="7" t="s">
        <v>1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6" t="s">
        <v>9</v>
      </c>
      <c r="K1" s="7" t="s">
        <v>10</v>
      </c>
      <c r="L1" s="6" t="s">
        <v>11</v>
      </c>
      <c r="M1" s="6" t="s">
        <v>12</v>
      </c>
    </row>
    <row r="2" spans="1:13" x14ac:dyDescent="0.15">
      <c r="A2" s="1">
        <v>1</v>
      </c>
      <c r="B2" s="1">
        <v>2018</v>
      </c>
      <c r="C2" s="2">
        <v>109500</v>
      </c>
      <c r="D2" s="2">
        <f>SalesData[[#This Row],[SalesPrice]]*1.2</f>
        <v>131400</v>
      </c>
      <c r="E2" s="3">
        <v>0</v>
      </c>
      <c r="F2" s="3">
        <v>1</v>
      </c>
      <c r="G2" s="3">
        <v>1</v>
      </c>
      <c r="H2" s="4">
        <v>0</v>
      </c>
      <c r="I2" s="4">
        <v>4920.6499999999996</v>
      </c>
      <c r="J2" s="3">
        <v>0</v>
      </c>
      <c r="K2" s="5">
        <v>717.29</v>
      </c>
      <c r="L2" s="3">
        <v>0</v>
      </c>
      <c r="M2" s="3">
        <v>0</v>
      </c>
    </row>
    <row r="3" spans="1:13" x14ac:dyDescent="0.15">
      <c r="A3" s="1">
        <v>2</v>
      </c>
      <c r="B3" s="1">
        <v>2021</v>
      </c>
      <c r="C3" s="2">
        <v>148000</v>
      </c>
      <c r="D3" s="2">
        <f>SalesData[[#This Row],[SalesPrice]]*1.2</f>
        <v>177600</v>
      </c>
      <c r="E3" s="3">
        <v>0</v>
      </c>
      <c r="F3" s="3">
        <v>0</v>
      </c>
      <c r="G3" s="3">
        <v>1</v>
      </c>
      <c r="H3" s="4">
        <v>0</v>
      </c>
      <c r="I3" s="4">
        <v>5063.5</v>
      </c>
      <c r="J3" s="3">
        <v>1</v>
      </c>
      <c r="K3" s="5">
        <v>1083.3599999999999</v>
      </c>
      <c r="L3" s="3">
        <v>0</v>
      </c>
      <c r="M3" s="3">
        <v>0</v>
      </c>
    </row>
    <row r="4" spans="1:13" x14ac:dyDescent="0.15">
      <c r="A4" s="1">
        <v>3</v>
      </c>
      <c r="B4" s="1">
        <v>2021</v>
      </c>
      <c r="C4" s="2">
        <v>117500</v>
      </c>
      <c r="D4" s="2">
        <f>SalesData[[#This Row],[SalesPrice]]*1.2</f>
        <v>141000</v>
      </c>
      <c r="E4" s="3">
        <v>0</v>
      </c>
      <c r="F4" s="3">
        <v>0</v>
      </c>
      <c r="G4" s="3">
        <v>1</v>
      </c>
      <c r="H4" s="4">
        <v>311.33999999999997</v>
      </c>
      <c r="I4" s="4">
        <v>4740</v>
      </c>
      <c r="J4" s="3">
        <v>0</v>
      </c>
      <c r="K4" s="5">
        <v>554.38</v>
      </c>
      <c r="L4" s="3">
        <v>0</v>
      </c>
      <c r="M4" s="3">
        <v>0</v>
      </c>
    </row>
    <row r="5" spans="1:13" x14ac:dyDescent="0.15">
      <c r="A5" s="1">
        <v>4</v>
      </c>
      <c r="B5" s="1">
        <v>2018</v>
      </c>
      <c r="C5" s="2">
        <v>84000</v>
      </c>
      <c r="D5" s="2">
        <f>SalesData[[#This Row],[SalesPrice]]*1.2</f>
        <v>100800</v>
      </c>
      <c r="E5" s="3">
        <v>1</v>
      </c>
      <c r="F5" s="3">
        <v>0</v>
      </c>
      <c r="G5" s="3">
        <v>1</v>
      </c>
      <c r="H5" s="4">
        <v>398.45</v>
      </c>
      <c r="I5" s="4">
        <v>4800</v>
      </c>
      <c r="J5" s="3">
        <v>1</v>
      </c>
      <c r="K5" s="5">
        <v>449.45</v>
      </c>
      <c r="L5" s="3">
        <v>0</v>
      </c>
      <c r="M5" s="3">
        <v>0</v>
      </c>
    </row>
    <row r="6" spans="1:13" x14ac:dyDescent="0.15">
      <c r="A6" s="1">
        <v>5</v>
      </c>
      <c r="B6" s="1">
        <v>2019</v>
      </c>
      <c r="C6" s="2">
        <v>110000</v>
      </c>
      <c r="D6" s="2">
        <f>SalesData[[#This Row],[SalesPrice]]*1.2</f>
        <v>132000</v>
      </c>
      <c r="E6" s="3">
        <v>0</v>
      </c>
      <c r="F6" s="3">
        <v>1</v>
      </c>
      <c r="G6" s="3">
        <v>1</v>
      </c>
      <c r="H6" s="4">
        <v>0</v>
      </c>
      <c r="I6" s="4">
        <v>6912</v>
      </c>
      <c r="J6" s="3">
        <v>1</v>
      </c>
      <c r="K6" s="5">
        <v>897.92</v>
      </c>
      <c r="L6" s="3">
        <v>0</v>
      </c>
      <c r="M6" s="3">
        <v>0</v>
      </c>
    </row>
    <row r="7" spans="1:13" x14ac:dyDescent="0.15">
      <c r="A7" s="1">
        <v>6</v>
      </c>
      <c r="B7" s="1">
        <v>2021</v>
      </c>
      <c r="C7" s="2">
        <v>135000</v>
      </c>
      <c r="D7" s="2">
        <f>SalesData[[#This Row],[SalesPrice]]*1.2</f>
        <v>162000</v>
      </c>
      <c r="E7" s="3">
        <v>1</v>
      </c>
      <c r="F7" s="3">
        <v>1</v>
      </c>
      <c r="G7" s="3">
        <v>1</v>
      </c>
      <c r="H7" s="4">
        <v>0</v>
      </c>
      <c r="I7" s="4">
        <v>4800</v>
      </c>
      <c r="J7" s="3">
        <v>1</v>
      </c>
      <c r="K7" s="5">
        <v>1199.9000000000001</v>
      </c>
      <c r="L7" s="3">
        <v>0</v>
      </c>
      <c r="M7" s="3">
        <v>0</v>
      </c>
    </row>
    <row r="8" spans="1:13" x14ac:dyDescent="0.15">
      <c r="A8" s="1">
        <v>7</v>
      </c>
      <c r="B8" s="1">
        <v>2020</v>
      </c>
      <c r="C8" s="2">
        <v>121000</v>
      </c>
      <c r="D8" s="2">
        <f>SalesData[[#This Row],[SalesPrice]]*1.2</f>
        <v>145200</v>
      </c>
      <c r="E8" s="3">
        <v>0</v>
      </c>
      <c r="F8" s="3">
        <v>1</v>
      </c>
      <c r="G8" s="3">
        <v>1</v>
      </c>
      <c r="H8" s="4">
        <v>0</v>
      </c>
      <c r="I8" s="4">
        <v>4320</v>
      </c>
      <c r="J8" s="3">
        <v>1</v>
      </c>
      <c r="K8" s="5">
        <v>830.59</v>
      </c>
      <c r="L8" s="3">
        <v>0</v>
      </c>
      <c r="M8" s="3">
        <v>0</v>
      </c>
    </row>
    <row r="9" spans="1:13" x14ac:dyDescent="0.15">
      <c r="A9" s="1">
        <v>8</v>
      </c>
      <c r="B9" s="1">
        <v>2021</v>
      </c>
      <c r="C9" s="2">
        <v>115000</v>
      </c>
      <c r="D9" s="2">
        <f>SalesData[[#This Row],[SalesPrice]]*1.2</f>
        <v>138000</v>
      </c>
      <c r="E9" s="3">
        <v>0</v>
      </c>
      <c r="F9" s="3">
        <v>1</v>
      </c>
      <c r="G9" s="3">
        <v>1</v>
      </c>
      <c r="H9" s="4">
        <v>0</v>
      </c>
      <c r="I9" s="4">
        <v>5670</v>
      </c>
      <c r="J9" s="3">
        <v>1</v>
      </c>
      <c r="K9" s="5">
        <v>1009.75</v>
      </c>
      <c r="L9" s="3">
        <v>0</v>
      </c>
      <c r="M9" s="3">
        <v>0</v>
      </c>
    </row>
    <row r="10" spans="1:13" x14ac:dyDescent="0.15">
      <c r="A10" s="1">
        <v>9</v>
      </c>
      <c r="B10" s="1">
        <v>2018</v>
      </c>
      <c r="C10" s="2">
        <v>135000</v>
      </c>
      <c r="D10" s="2">
        <f>SalesData[[#This Row],[SalesPrice]]*1.2</f>
        <v>162000</v>
      </c>
      <c r="E10" s="3">
        <v>0</v>
      </c>
      <c r="F10" s="3">
        <v>0</v>
      </c>
      <c r="G10" s="3">
        <v>1</v>
      </c>
      <c r="H10" s="4">
        <v>429.85</v>
      </c>
      <c r="I10" s="4">
        <v>4970.3</v>
      </c>
      <c r="J10" s="3">
        <v>0</v>
      </c>
      <c r="K10" s="5">
        <v>1099.25</v>
      </c>
      <c r="L10" s="3">
        <v>1</v>
      </c>
      <c r="M10" s="3">
        <v>0</v>
      </c>
    </row>
    <row r="11" spans="1:13" x14ac:dyDescent="0.15">
      <c r="A11" s="1">
        <v>10</v>
      </c>
      <c r="B11" s="1">
        <v>2021</v>
      </c>
      <c r="C11" s="2">
        <v>129900</v>
      </c>
      <c r="D11" s="2">
        <f>SalesData[[#This Row],[SalesPrice]]*1.2</f>
        <v>155880</v>
      </c>
      <c r="E11" s="3">
        <v>0</v>
      </c>
      <c r="F11" s="3">
        <v>0</v>
      </c>
      <c r="G11" s="3">
        <v>1</v>
      </c>
      <c r="H11" s="4">
        <v>289.63</v>
      </c>
      <c r="I11" s="4">
        <v>6028</v>
      </c>
      <c r="J11" s="3">
        <v>1</v>
      </c>
      <c r="K11" s="5">
        <v>638.35</v>
      </c>
      <c r="L11" s="3">
        <v>1</v>
      </c>
      <c r="M11" s="3">
        <v>0</v>
      </c>
    </row>
    <row r="12" spans="1:13" x14ac:dyDescent="0.15">
      <c r="A12" s="1">
        <v>11</v>
      </c>
      <c r="B12" s="1">
        <v>2022</v>
      </c>
      <c r="C12" s="2">
        <v>142000</v>
      </c>
      <c r="D12" s="2">
        <f>SalesData[[#This Row],[SalesPrice]]*1.2</f>
        <v>170400</v>
      </c>
      <c r="E12" s="3">
        <v>0</v>
      </c>
      <c r="F12" s="3">
        <v>0</v>
      </c>
      <c r="G12" s="3">
        <v>1</v>
      </c>
      <c r="H12" s="4">
        <v>286</v>
      </c>
      <c r="I12" s="4">
        <v>9000</v>
      </c>
      <c r="J12" s="3">
        <v>1</v>
      </c>
      <c r="K12" s="5">
        <v>762.654</v>
      </c>
      <c r="L12" s="3">
        <v>1</v>
      </c>
      <c r="M12" s="3">
        <v>0</v>
      </c>
    </row>
    <row r="13" spans="1:13" x14ac:dyDescent="0.15">
      <c r="A13" s="1">
        <v>12</v>
      </c>
      <c r="B13" s="1">
        <v>2022</v>
      </c>
      <c r="C13" s="2">
        <v>138000</v>
      </c>
      <c r="D13" s="2">
        <f>SalesData[[#This Row],[SalesPrice]]*1.2</f>
        <v>165600</v>
      </c>
      <c r="E13" s="3">
        <v>1</v>
      </c>
      <c r="F13" s="3">
        <v>0</v>
      </c>
      <c r="G13" s="3">
        <v>1</v>
      </c>
      <c r="H13" s="4">
        <v>426.01</v>
      </c>
      <c r="I13" s="4">
        <v>11325</v>
      </c>
      <c r="J13" s="3">
        <v>0</v>
      </c>
      <c r="K13" s="5">
        <v>962.71</v>
      </c>
      <c r="L13" s="3">
        <v>1</v>
      </c>
      <c r="M13" s="3">
        <v>0</v>
      </c>
    </row>
    <row r="14" spans="1:13" x14ac:dyDescent="0.15">
      <c r="A14" s="1">
        <v>13</v>
      </c>
      <c r="B14" s="1">
        <v>2018</v>
      </c>
      <c r="C14" s="2">
        <v>122000</v>
      </c>
      <c r="D14" s="2">
        <f>SalesData[[#This Row],[SalesPrice]]*1.2</f>
        <v>146400</v>
      </c>
      <c r="E14" s="3">
        <v>0</v>
      </c>
      <c r="F14" s="3">
        <v>0</v>
      </c>
      <c r="G14" s="3">
        <v>1</v>
      </c>
      <c r="H14" s="4">
        <v>294.3</v>
      </c>
      <c r="I14" s="4">
        <v>5568</v>
      </c>
      <c r="J14" s="3">
        <v>1</v>
      </c>
      <c r="K14" s="5">
        <v>1176.71</v>
      </c>
      <c r="L14" s="3">
        <v>1</v>
      </c>
      <c r="M14" s="3">
        <v>0</v>
      </c>
    </row>
    <row r="15" spans="1:13" x14ac:dyDescent="0.15">
      <c r="A15" s="1">
        <v>14</v>
      </c>
      <c r="B15" s="1">
        <v>2017</v>
      </c>
      <c r="C15" s="2">
        <v>103000</v>
      </c>
      <c r="D15" s="2">
        <f>SalesData[[#This Row],[SalesPrice]]*1.2</f>
        <v>123600</v>
      </c>
      <c r="E15" s="3">
        <v>0</v>
      </c>
      <c r="F15" s="3">
        <v>0</v>
      </c>
      <c r="G15" s="3">
        <v>1</v>
      </c>
      <c r="H15" s="4">
        <v>394.2</v>
      </c>
      <c r="I15" s="4">
        <v>5720.39</v>
      </c>
      <c r="J15" s="3">
        <v>2</v>
      </c>
      <c r="K15" s="5">
        <v>608.35</v>
      </c>
      <c r="L15" s="3">
        <v>1</v>
      </c>
      <c r="M15" s="3">
        <v>0</v>
      </c>
    </row>
    <row r="16" spans="1:13" x14ac:dyDescent="0.15">
      <c r="A16" s="1">
        <v>15</v>
      </c>
      <c r="B16" s="1">
        <v>2020</v>
      </c>
      <c r="C16" s="2">
        <v>105000</v>
      </c>
      <c r="D16" s="2">
        <f>SalesData[[#This Row],[SalesPrice]]*1.2</f>
        <v>126000</v>
      </c>
      <c r="E16" s="3">
        <v>0</v>
      </c>
      <c r="F16" s="3">
        <v>0</v>
      </c>
      <c r="G16" s="3">
        <v>1</v>
      </c>
      <c r="H16" s="4">
        <v>236.6</v>
      </c>
      <c r="I16" s="4">
        <v>4441.25</v>
      </c>
      <c r="J16" s="3">
        <v>0</v>
      </c>
      <c r="K16" s="5">
        <v>454.03</v>
      </c>
      <c r="L16" s="3">
        <v>0</v>
      </c>
      <c r="M16" s="3">
        <v>0</v>
      </c>
    </row>
    <row r="17" spans="1:13" x14ac:dyDescent="0.15">
      <c r="A17" s="1">
        <v>16</v>
      </c>
      <c r="B17" s="1">
        <v>2018</v>
      </c>
      <c r="C17" s="2">
        <v>102000</v>
      </c>
      <c r="D17" s="2">
        <f>SalesData[[#This Row],[SalesPrice]]*1.2</f>
        <v>122400</v>
      </c>
      <c r="E17" s="3">
        <v>0</v>
      </c>
      <c r="F17" s="3">
        <v>0</v>
      </c>
      <c r="G17" s="3">
        <v>1</v>
      </c>
      <c r="H17" s="4">
        <v>347.6</v>
      </c>
      <c r="I17" s="4">
        <v>5000</v>
      </c>
      <c r="J17" s="3">
        <v>1</v>
      </c>
      <c r="K17" s="5">
        <v>986</v>
      </c>
      <c r="L17" s="3">
        <v>1</v>
      </c>
      <c r="M17" s="3">
        <v>0</v>
      </c>
    </row>
    <row r="18" spans="1:13" x14ac:dyDescent="0.15">
      <c r="A18" s="1">
        <v>17</v>
      </c>
      <c r="B18" s="1">
        <v>2022</v>
      </c>
      <c r="C18" s="2">
        <v>124000</v>
      </c>
      <c r="D18" s="2">
        <f>SalesData[[#This Row],[SalesPrice]]*1.2</f>
        <v>148800</v>
      </c>
      <c r="E18" s="3">
        <v>0</v>
      </c>
      <c r="F18" s="3">
        <v>1</v>
      </c>
      <c r="G18" s="3">
        <v>1</v>
      </c>
      <c r="H18" s="4">
        <v>300</v>
      </c>
      <c r="I18" s="4">
        <v>1800</v>
      </c>
      <c r="J18" s="3">
        <v>0</v>
      </c>
      <c r="K18" s="5">
        <v>649</v>
      </c>
      <c r="L18" s="3">
        <v>1</v>
      </c>
      <c r="M18" s="3">
        <v>0</v>
      </c>
    </row>
    <row r="19" spans="1:13" x14ac:dyDescent="0.15">
      <c r="A19" s="1">
        <v>18</v>
      </c>
      <c r="B19" s="1">
        <v>2017</v>
      </c>
      <c r="C19" s="2">
        <v>85000</v>
      </c>
      <c r="D19" s="2">
        <f>SalesData[[#This Row],[SalesPrice]]*1.2</f>
        <v>102000</v>
      </c>
      <c r="E19" s="3">
        <v>0</v>
      </c>
      <c r="F19" s="3">
        <v>0</v>
      </c>
      <c r="G19" s="3">
        <v>1</v>
      </c>
      <c r="H19" s="4">
        <v>0</v>
      </c>
      <c r="I19" s="4">
        <v>4125</v>
      </c>
      <c r="J19" s="3">
        <v>0</v>
      </c>
      <c r="K19" s="5">
        <v>1065.086</v>
      </c>
      <c r="L19" s="3">
        <v>1</v>
      </c>
      <c r="M19" s="3">
        <v>0</v>
      </c>
    </row>
    <row r="20" spans="1:13" x14ac:dyDescent="0.15">
      <c r="A20" s="1">
        <v>19</v>
      </c>
      <c r="B20" s="1">
        <v>2022</v>
      </c>
      <c r="C20" s="2">
        <v>187500</v>
      </c>
      <c r="D20" s="2">
        <f>SalesData[[#This Row],[SalesPrice]]*1.2</f>
        <v>225000</v>
      </c>
      <c r="E20" s="3">
        <v>1</v>
      </c>
      <c r="F20" s="3">
        <v>0</v>
      </c>
      <c r="G20" s="3">
        <v>1</v>
      </c>
      <c r="H20" s="4">
        <v>719.6</v>
      </c>
      <c r="I20" s="4">
        <v>8250</v>
      </c>
      <c r="J20" s="3">
        <v>2</v>
      </c>
      <c r="K20" s="5">
        <v>1535.6</v>
      </c>
      <c r="L20" s="3">
        <v>1</v>
      </c>
      <c r="M20" s="3">
        <v>0</v>
      </c>
    </row>
    <row r="21" spans="1:13" x14ac:dyDescent="0.15">
      <c r="A21" s="1">
        <v>20</v>
      </c>
      <c r="B21" s="1">
        <v>2017</v>
      </c>
      <c r="C21" s="2">
        <v>154000</v>
      </c>
      <c r="D21" s="2">
        <f>SalesData[[#This Row],[SalesPrice]]*1.2</f>
        <v>184800</v>
      </c>
      <c r="E21" s="3">
        <v>0</v>
      </c>
      <c r="F21" s="3">
        <v>0</v>
      </c>
      <c r="G21" s="3">
        <v>1</v>
      </c>
      <c r="H21" s="4">
        <v>368</v>
      </c>
      <c r="I21" s="4">
        <v>4281.25</v>
      </c>
      <c r="J21" s="3">
        <v>0</v>
      </c>
      <c r="K21" s="5">
        <v>743.06</v>
      </c>
      <c r="L21" s="3">
        <v>0</v>
      </c>
      <c r="M21" s="3">
        <v>0</v>
      </c>
    </row>
    <row r="22" spans="1:13" x14ac:dyDescent="0.15">
      <c r="A22" s="1">
        <v>21</v>
      </c>
      <c r="B22" s="1">
        <v>2023</v>
      </c>
      <c r="C22" s="2">
        <v>200000</v>
      </c>
      <c r="D22" s="2">
        <f>SalesData[[#This Row],[SalesPrice]]*1.2</f>
        <v>240000</v>
      </c>
      <c r="E22" s="3">
        <v>0</v>
      </c>
      <c r="F22" s="3">
        <v>0</v>
      </c>
      <c r="G22" s="3">
        <v>1</v>
      </c>
      <c r="H22" s="4">
        <v>260.39999999999998</v>
      </c>
      <c r="I22" s="4">
        <v>5544</v>
      </c>
      <c r="J22" s="3">
        <v>2</v>
      </c>
      <c r="K22" s="5">
        <v>1792.63</v>
      </c>
      <c r="L22" s="3">
        <v>0</v>
      </c>
      <c r="M22" s="3">
        <v>1</v>
      </c>
    </row>
    <row r="23" spans="1:13" x14ac:dyDescent="0.15">
      <c r="A23" s="1">
        <v>22</v>
      </c>
      <c r="B23" s="1">
        <v>2023</v>
      </c>
      <c r="C23" s="2">
        <v>198000</v>
      </c>
      <c r="D23" s="2">
        <f>SalesData[[#This Row],[SalesPrice]]*1.2</f>
        <v>237600</v>
      </c>
      <c r="E23" s="3">
        <v>0</v>
      </c>
      <c r="F23" s="3">
        <v>0</v>
      </c>
      <c r="G23" s="3">
        <v>1</v>
      </c>
      <c r="H23" s="4">
        <v>308.64</v>
      </c>
      <c r="I23" s="4">
        <v>6518.0129999999999</v>
      </c>
      <c r="J23" s="3">
        <v>1</v>
      </c>
      <c r="K23" s="5">
        <v>1350.2170000000001</v>
      </c>
      <c r="L23" s="3">
        <v>1</v>
      </c>
      <c r="M23" s="3">
        <v>0</v>
      </c>
    </row>
    <row r="24" spans="1:13" x14ac:dyDescent="0.15">
      <c r="A24" s="1">
        <v>23</v>
      </c>
      <c r="B24" s="1">
        <v>2017</v>
      </c>
      <c r="C24" s="2">
        <v>99950</v>
      </c>
      <c r="D24" s="2">
        <f>SalesData[[#This Row],[SalesPrice]]*1.2</f>
        <v>119940</v>
      </c>
      <c r="E24" s="3">
        <v>1</v>
      </c>
      <c r="F24" s="3">
        <v>0</v>
      </c>
      <c r="G24" s="3">
        <v>1</v>
      </c>
      <c r="H24" s="4">
        <v>305.89999999999998</v>
      </c>
      <c r="I24" s="4">
        <v>5280</v>
      </c>
      <c r="J24" s="3">
        <v>1</v>
      </c>
      <c r="K24" s="5">
        <v>749.56</v>
      </c>
      <c r="L24" s="3">
        <v>1</v>
      </c>
      <c r="M24" s="3">
        <v>0</v>
      </c>
    </row>
    <row r="25" spans="1:13" x14ac:dyDescent="0.15">
      <c r="A25" s="1">
        <v>24</v>
      </c>
      <c r="B25" s="1">
        <v>2023</v>
      </c>
      <c r="C25" s="2">
        <v>145000</v>
      </c>
      <c r="D25" s="2">
        <f>SalesData[[#This Row],[SalesPrice]]*1.2</f>
        <v>174000</v>
      </c>
      <c r="E25" s="3">
        <v>1</v>
      </c>
      <c r="F25" s="3">
        <v>0</v>
      </c>
      <c r="G25" s="3">
        <v>1</v>
      </c>
      <c r="H25" s="4">
        <v>0</v>
      </c>
      <c r="I25" s="4">
        <v>8640</v>
      </c>
      <c r="J25" s="3">
        <v>1</v>
      </c>
      <c r="K25" s="5">
        <v>843.3</v>
      </c>
      <c r="L25" s="3">
        <v>0</v>
      </c>
      <c r="M25" s="3">
        <v>0</v>
      </c>
    </row>
    <row r="26" spans="1:13" x14ac:dyDescent="0.15">
      <c r="A26" s="1">
        <v>25</v>
      </c>
      <c r="B26" s="1">
        <v>2022</v>
      </c>
      <c r="C26" s="2">
        <v>135000</v>
      </c>
      <c r="D26" s="2">
        <f>SalesData[[#This Row],[SalesPrice]]*1.2</f>
        <v>162000</v>
      </c>
      <c r="E26" s="3">
        <v>0</v>
      </c>
      <c r="F26" s="3">
        <v>0</v>
      </c>
      <c r="G26" s="3">
        <v>1</v>
      </c>
      <c r="H26" s="4">
        <v>0</v>
      </c>
      <c r="I26" s="4">
        <v>4440</v>
      </c>
      <c r="J26" s="3">
        <v>1</v>
      </c>
      <c r="K26" s="5">
        <v>827.05799999999999</v>
      </c>
      <c r="L26" s="3">
        <v>0</v>
      </c>
      <c r="M26" s="3">
        <v>0</v>
      </c>
    </row>
    <row r="27" spans="1:13" x14ac:dyDescent="0.15">
      <c r="A27" s="1">
        <v>26</v>
      </c>
      <c r="B27" s="1">
        <v>2017</v>
      </c>
      <c r="C27" s="2">
        <v>112750</v>
      </c>
      <c r="D27" s="2">
        <f>SalesData[[#This Row],[SalesPrice]]*1.2</f>
        <v>135300</v>
      </c>
      <c r="E27" s="3">
        <v>0</v>
      </c>
      <c r="F27" s="3">
        <v>0</v>
      </c>
      <c r="G27" s="3">
        <v>1</v>
      </c>
      <c r="H27" s="4">
        <v>0</v>
      </c>
      <c r="I27" s="4">
        <v>4590</v>
      </c>
      <c r="J27" s="3">
        <v>1</v>
      </c>
      <c r="K27" s="5">
        <v>964.52</v>
      </c>
      <c r="L27" s="3">
        <v>0</v>
      </c>
      <c r="M27" s="3">
        <v>0</v>
      </c>
    </row>
    <row r="28" spans="1:13" x14ac:dyDescent="0.15">
      <c r="A28" s="1">
        <v>27</v>
      </c>
      <c r="B28" s="1">
        <v>2017</v>
      </c>
      <c r="C28" s="2">
        <v>98500</v>
      </c>
      <c r="D28" s="2">
        <f>SalesData[[#This Row],[SalesPrice]]*1.2</f>
        <v>118200</v>
      </c>
      <c r="E28" s="3">
        <v>0</v>
      </c>
      <c r="F28" s="3">
        <v>0</v>
      </c>
      <c r="G28" s="3">
        <v>1</v>
      </c>
      <c r="H28" s="4">
        <v>163.24</v>
      </c>
      <c r="I28" s="4">
        <v>6490.11</v>
      </c>
      <c r="J28" s="3">
        <v>0</v>
      </c>
      <c r="K28" s="5">
        <v>705.02</v>
      </c>
      <c r="L28" s="3">
        <v>1</v>
      </c>
      <c r="M28" s="3">
        <v>0</v>
      </c>
    </row>
    <row r="29" spans="1:13" x14ac:dyDescent="0.15">
      <c r="A29" s="1">
        <v>28</v>
      </c>
      <c r="B29" s="1">
        <v>2017</v>
      </c>
      <c r="C29" s="2">
        <v>84000</v>
      </c>
      <c r="D29" s="2">
        <f>SalesData[[#This Row],[SalesPrice]]*1.2</f>
        <v>100800</v>
      </c>
      <c r="E29" s="3">
        <v>0</v>
      </c>
      <c r="F29" s="3">
        <v>0</v>
      </c>
      <c r="G29" s="3">
        <v>1</v>
      </c>
      <c r="H29" s="4">
        <v>0</v>
      </c>
      <c r="I29" s="4">
        <v>3300</v>
      </c>
      <c r="J29" s="3">
        <v>2</v>
      </c>
      <c r="K29" s="5">
        <v>701.91510000000005</v>
      </c>
      <c r="L29" s="3">
        <v>0</v>
      </c>
      <c r="M29" s="3">
        <v>0</v>
      </c>
    </row>
    <row r="30" spans="1:13" x14ac:dyDescent="0.15">
      <c r="A30" s="1">
        <v>29</v>
      </c>
      <c r="B30" s="1">
        <v>2020</v>
      </c>
      <c r="C30" s="2">
        <v>112000</v>
      </c>
      <c r="D30" s="2">
        <f>SalesData[[#This Row],[SalesPrice]]*1.2</f>
        <v>134400</v>
      </c>
      <c r="E30" s="3">
        <v>0</v>
      </c>
      <c r="F30" s="3">
        <v>0</v>
      </c>
      <c r="G30" s="3">
        <v>1</v>
      </c>
      <c r="H30" s="4">
        <v>248.8</v>
      </c>
      <c r="I30" s="4">
        <v>3685</v>
      </c>
      <c r="J30" s="3">
        <v>1</v>
      </c>
      <c r="K30" s="5">
        <v>636.20000000000005</v>
      </c>
      <c r="L30" s="3">
        <v>1</v>
      </c>
      <c r="M30" s="3">
        <v>0</v>
      </c>
    </row>
    <row r="31" spans="1:13" x14ac:dyDescent="0.15">
      <c r="A31" s="1">
        <v>30</v>
      </c>
      <c r="B31" s="1">
        <v>2018</v>
      </c>
      <c r="C31" s="2">
        <v>84000</v>
      </c>
      <c r="D31" s="2">
        <f>SalesData[[#This Row],[SalesPrice]]*1.2</f>
        <v>100800</v>
      </c>
      <c r="E31" s="3">
        <v>0</v>
      </c>
      <c r="F31" s="3">
        <v>0</v>
      </c>
      <c r="G31" s="3">
        <v>1</v>
      </c>
      <c r="H31" s="4">
        <v>0</v>
      </c>
      <c r="I31" s="4">
        <v>5313</v>
      </c>
      <c r="J31" s="3">
        <v>0</v>
      </c>
      <c r="K31" s="5">
        <v>579.05999999999995</v>
      </c>
      <c r="L31" s="3">
        <v>0</v>
      </c>
      <c r="M31" s="3">
        <v>0</v>
      </c>
    </row>
    <row r="32" spans="1:13" x14ac:dyDescent="0.15">
      <c r="A32" s="1">
        <v>31</v>
      </c>
      <c r="B32" s="1">
        <v>2021</v>
      </c>
      <c r="C32" s="2">
        <v>112000</v>
      </c>
      <c r="D32" s="2">
        <f>SalesData[[#This Row],[SalesPrice]]*1.2</f>
        <v>134400</v>
      </c>
      <c r="E32" s="3">
        <v>0</v>
      </c>
      <c r="F32" s="3">
        <v>0</v>
      </c>
      <c r="G32" s="3">
        <v>1</v>
      </c>
      <c r="H32" s="4">
        <v>482.976</v>
      </c>
      <c r="I32" s="4">
        <v>4840</v>
      </c>
      <c r="J32" s="3">
        <v>0</v>
      </c>
      <c r="K32" s="5">
        <v>572.46600000000001</v>
      </c>
      <c r="L32" s="3">
        <v>1</v>
      </c>
      <c r="M32" s="3">
        <v>0</v>
      </c>
    </row>
    <row r="33" spans="1:13" x14ac:dyDescent="0.15">
      <c r="A33" s="1">
        <v>32</v>
      </c>
      <c r="B33" s="1">
        <v>2018</v>
      </c>
      <c r="C33" s="2">
        <v>80000</v>
      </c>
      <c r="D33" s="2">
        <f>SalesData[[#This Row],[SalesPrice]]*1.2</f>
        <v>96000</v>
      </c>
      <c r="E33" s="3">
        <v>0</v>
      </c>
      <c r="F33" s="3">
        <v>0</v>
      </c>
      <c r="G33" s="3">
        <v>1</v>
      </c>
      <c r="H33" s="4">
        <v>0</v>
      </c>
      <c r="I33" s="4">
        <v>5040</v>
      </c>
      <c r="J33" s="3">
        <v>0</v>
      </c>
      <c r="K33" s="5">
        <v>512.50400000000002</v>
      </c>
      <c r="L33" s="3">
        <v>0</v>
      </c>
      <c r="M33" s="3">
        <v>0</v>
      </c>
    </row>
    <row r="34" spans="1:13" x14ac:dyDescent="0.15">
      <c r="A34" s="1">
        <v>33</v>
      </c>
      <c r="B34" s="1">
        <v>2019</v>
      </c>
      <c r="C34" s="2">
        <v>110000</v>
      </c>
      <c r="D34" s="2">
        <f>SalesData[[#This Row],[SalesPrice]]*1.2</f>
        <v>132000</v>
      </c>
      <c r="E34" s="3">
        <v>0</v>
      </c>
      <c r="F34" s="3">
        <v>0</v>
      </c>
      <c r="G34" s="3">
        <v>1</v>
      </c>
      <c r="H34" s="4">
        <v>382</v>
      </c>
      <c r="I34" s="4">
        <v>6366.8</v>
      </c>
      <c r="J34" s="3">
        <v>2</v>
      </c>
      <c r="K34" s="5">
        <v>476</v>
      </c>
      <c r="L34" s="3">
        <v>1</v>
      </c>
      <c r="M34" s="3">
        <v>0</v>
      </c>
    </row>
    <row r="35" spans="1:13" x14ac:dyDescent="0.15">
      <c r="A35" s="1">
        <v>34</v>
      </c>
      <c r="B35" s="1">
        <v>2018</v>
      </c>
      <c r="C35" s="2">
        <v>110000</v>
      </c>
      <c r="D35" s="2">
        <f>SalesData[[#This Row],[SalesPrice]]*1.2</f>
        <v>132000</v>
      </c>
      <c r="E35" s="3">
        <v>0</v>
      </c>
      <c r="F35" s="3">
        <v>0</v>
      </c>
      <c r="G35" s="3">
        <v>1</v>
      </c>
      <c r="H35" s="4">
        <v>382</v>
      </c>
      <c r="I35" s="4">
        <v>6366.8</v>
      </c>
      <c r="J35" s="3">
        <v>2</v>
      </c>
      <c r="K35" s="5">
        <v>477.2</v>
      </c>
      <c r="L35" s="3">
        <v>1</v>
      </c>
      <c r="M35" s="3">
        <v>0</v>
      </c>
    </row>
    <row r="36" spans="1:13" x14ac:dyDescent="0.15">
      <c r="A36" s="1">
        <v>35</v>
      </c>
      <c r="B36" s="1">
        <v>2019</v>
      </c>
      <c r="C36" s="2">
        <v>120000</v>
      </c>
      <c r="D36" s="2">
        <f>SalesData[[#This Row],[SalesPrice]]*1.2</f>
        <v>144000</v>
      </c>
      <c r="E36" s="3">
        <v>0</v>
      </c>
      <c r="F36" s="3">
        <v>0</v>
      </c>
      <c r="G36" s="3">
        <v>1</v>
      </c>
      <c r="H36" s="4">
        <v>374.26</v>
      </c>
      <c r="I36" s="4">
        <v>4800</v>
      </c>
      <c r="J36" s="3">
        <v>1</v>
      </c>
      <c r="K36" s="5">
        <v>605.24</v>
      </c>
      <c r="L36" s="3">
        <v>1</v>
      </c>
      <c r="M36" s="3">
        <v>0</v>
      </c>
    </row>
    <row r="37" spans="1:13" x14ac:dyDescent="0.15">
      <c r="A37" s="1">
        <v>36</v>
      </c>
      <c r="B37" s="1">
        <v>2017</v>
      </c>
      <c r="C37" s="2">
        <v>98900</v>
      </c>
      <c r="D37" s="2">
        <f>SalesData[[#This Row],[SalesPrice]]*1.2</f>
        <v>118680</v>
      </c>
      <c r="E37" s="3">
        <v>0</v>
      </c>
      <c r="F37" s="3">
        <v>0</v>
      </c>
      <c r="G37" s="3">
        <v>1</v>
      </c>
      <c r="H37" s="4">
        <v>316.8</v>
      </c>
      <c r="I37" s="4">
        <v>5676</v>
      </c>
      <c r="J37" s="3">
        <v>1</v>
      </c>
      <c r="K37" s="5">
        <v>556.6</v>
      </c>
      <c r="L37" s="3">
        <v>1</v>
      </c>
      <c r="M37" s="3">
        <v>0</v>
      </c>
    </row>
    <row r="38" spans="1:13" x14ac:dyDescent="0.15">
      <c r="A38" s="1">
        <v>37</v>
      </c>
      <c r="B38" s="1">
        <v>2016</v>
      </c>
      <c r="C38" s="2">
        <v>76900</v>
      </c>
      <c r="D38" s="2">
        <f>SalesData[[#This Row],[SalesPrice]]*1.2</f>
        <v>92280</v>
      </c>
      <c r="E38" s="3">
        <v>1</v>
      </c>
      <c r="F38" s="3">
        <v>0</v>
      </c>
      <c r="G38" s="3">
        <v>1</v>
      </c>
      <c r="H38" s="4">
        <v>0</v>
      </c>
      <c r="I38" s="4">
        <v>2772</v>
      </c>
      <c r="J38" s="3">
        <v>0</v>
      </c>
      <c r="K38" s="5">
        <v>1018.33</v>
      </c>
      <c r="L38" s="3">
        <v>0</v>
      </c>
      <c r="M38" s="3">
        <v>0</v>
      </c>
    </row>
    <row r="39" spans="1:13" x14ac:dyDescent="0.15">
      <c r="A39" s="1">
        <v>38</v>
      </c>
      <c r="B39" s="1">
        <v>2018</v>
      </c>
      <c r="C39" s="2">
        <v>108000</v>
      </c>
      <c r="D39" s="2">
        <f>SalesData[[#This Row],[SalesPrice]]*1.2</f>
        <v>129600</v>
      </c>
      <c r="E39" s="3">
        <v>1</v>
      </c>
      <c r="F39" s="3">
        <v>0</v>
      </c>
      <c r="G39" s="3">
        <v>1</v>
      </c>
      <c r="H39" s="4">
        <v>607.125</v>
      </c>
      <c r="I39" s="4">
        <v>6456.6</v>
      </c>
      <c r="J39" s="3">
        <v>1</v>
      </c>
      <c r="K39" s="5">
        <v>906.55</v>
      </c>
      <c r="L39" s="3">
        <v>1</v>
      </c>
      <c r="M39" s="3">
        <v>0</v>
      </c>
    </row>
    <row r="40" spans="1:13" x14ac:dyDescent="0.15">
      <c r="A40" s="1">
        <v>39</v>
      </c>
      <c r="B40" s="1">
        <v>2022</v>
      </c>
      <c r="C40" s="2">
        <v>133000</v>
      </c>
      <c r="D40" s="2">
        <f>SalesData[[#This Row],[SalesPrice]]*1.2</f>
        <v>159600</v>
      </c>
      <c r="E40" s="3">
        <v>0</v>
      </c>
      <c r="F40" s="3">
        <v>1</v>
      </c>
      <c r="G40" s="3">
        <v>1</v>
      </c>
      <c r="H40" s="4">
        <v>264.91000000000003</v>
      </c>
      <c r="I40" s="4">
        <v>7108.3</v>
      </c>
      <c r="J40" s="3">
        <v>1</v>
      </c>
      <c r="K40" s="5">
        <v>1055.98</v>
      </c>
      <c r="L40" s="3">
        <v>0</v>
      </c>
      <c r="M40" s="3">
        <v>0</v>
      </c>
    </row>
    <row r="41" spans="1:13" x14ac:dyDescent="0.15">
      <c r="A41" s="1">
        <v>40</v>
      </c>
      <c r="B41" s="1">
        <v>2023</v>
      </c>
      <c r="C41" s="2">
        <v>250000</v>
      </c>
      <c r="D41" s="2">
        <f>SalesData[[#This Row],[SalesPrice]]*1.2</f>
        <v>300000</v>
      </c>
      <c r="E41" s="3">
        <v>0</v>
      </c>
      <c r="F41" s="3">
        <v>1</v>
      </c>
      <c r="G41" s="3">
        <v>1</v>
      </c>
      <c r="H41" s="4">
        <v>0</v>
      </c>
      <c r="I41" s="4">
        <v>11200</v>
      </c>
      <c r="J41" s="3">
        <v>2</v>
      </c>
      <c r="K41" s="5">
        <v>2338.6570000000002</v>
      </c>
      <c r="L41" s="3">
        <v>1</v>
      </c>
      <c r="M41" s="3">
        <v>0</v>
      </c>
    </row>
    <row r="42" spans="1:13" x14ac:dyDescent="0.15">
      <c r="A42" s="1">
        <v>41</v>
      </c>
      <c r="B42" s="1">
        <v>2018</v>
      </c>
      <c r="C42" s="2">
        <v>108000</v>
      </c>
      <c r="D42" s="2">
        <f>SalesData[[#This Row],[SalesPrice]]*1.2</f>
        <v>129600</v>
      </c>
      <c r="E42" s="3">
        <v>0</v>
      </c>
      <c r="F42" s="3">
        <v>1</v>
      </c>
      <c r="G42" s="3">
        <v>1</v>
      </c>
      <c r="H42" s="4">
        <v>160</v>
      </c>
      <c r="I42" s="4">
        <v>5859</v>
      </c>
      <c r="J42" s="3">
        <v>1</v>
      </c>
      <c r="K42" s="5">
        <v>643.79999999999995</v>
      </c>
      <c r="L42" s="3">
        <v>1</v>
      </c>
      <c r="M42" s="3">
        <v>0</v>
      </c>
    </row>
    <row r="43" spans="1:13" x14ac:dyDescent="0.15">
      <c r="A43" s="1">
        <v>42</v>
      </c>
      <c r="B43" s="1">
        <v>2023</v>
      </c>
      <c r="C43" s="2">
        <v>164000</v>
      </c>
      <c r="D43" s="2">
        <f>SalesData[[#This Row],[SalesPrice]]*1.2</f>
        <v>196800</v>
      </c>
      <c r="E43" s="3">
        <v>0</v>
      </c>
      <c r="F43" s="3">
        <v>1</v>
      </c>
      <c r="G43" s="3">
        <v>1</v>
      </c>
      <c r="H43" s="4">
        <v>384.36</v>
      </c>
      <c r="I43" s="4">
        <v>4246.32</v>
      </c>
      <c r="J43" s="3">
        <v>1</v>
      </c>
      <c r="K43" s="5">
        <v>833.74099999999999</v>
      </c>
      <c r="L43" s="3">
        <v>1</v>
      </c>
      <c r="M43" s="3">
        <v>0</v>
      </c>
    </row>
    <row r="44" spans="1:13" x14ac:dyDescent="0.15">
      <c r="A44" s="1">
        <v>43</v>
      </c>
      <c r="B44" s="1">
        <v>2023</v>
      </c>
      <c r="C44" s="2">
        <v>126000</v>
      </c>
      <c r="D44" s="2">
        <f>SalesData[[#This Row],[SalesPrice]]*1.2</f>
        <v>151200</v>
      </c>
      <c r="E44" s="3">
        <v>0</v>
      </c>
      <c r="F44" s="3">
        <v>1</v>
      </c>
      <c r="G44" s="3">
        <v>1</v>
      </c>
      <c r="H44" s="4">
        <v>307.60000000000002</v>
      </c>
      <c r="I44" s="4">
        <v>4224</v>
      </c>
      <c r="J44" s="3">
        <v>1</v>
      </c>
      <c r="K44" s="5">
        <v>628.29999999999995</v>
      </c>
      <c r="L44" s="3">
        <v>0</v>
      </c>
      <c r="M44" s="3">
        <v>0</v>
      </c>
    </row>
    <row r="45" spans="1:13" x14ac:dyDescent="0.15">
      <c r="A45" s="1">
        <v>44</v>
      </c>
      <c r="B45" s="1">
        <v>2020</v>
      </c>
      <c r="C45" s="2">
        <v>127500</v>
      </c>
      <c r="D45" s="2">
        <f>SalesData[[#This Row],[SalesPrice]]*1.2</f>
        <v>153000</v>
      </c>
      <c r="E45" s="3">
        <v>0</v>
      </c>
      <c r="F45" s="3">
        <v>1</v>
      </c>
      <c r="G45" s="3">
        <v>1</v>
      </c>
      <c r="H45" s="4">
        <v>0</v>
      </c>
      <c r="I45" s="4">
        <v>4240</v>
      </c>
      <c r="J45" s="3">
        <v>1</v>
      </c>
      <c r="K45" s="5">
        <v>871.4</v>
      </c>
      <c r="L45" s="3">
        <v>1</v>
      </c>
      <c r="M45" s="3">
        <v>0</v>
      </c>
    </row>
    <row r="46" spans="1:13" x14ac:dyDescent="0.15">
      <c r="A46" s="1">
        <v>45</v>
      </c>
      <c r="B46" s="1">
        <v>2021</v>
      </c>
      <c r="C46" s="2">
        <v>149900</v>
      </c>
      <c r="D46" s="2">
        <f>SalesData[[#This Row],[SalesPrice]]*1.2</f>
        <v>179880</v>
      </c>
      <c r="E46" s="3">
        <v>0</v>
      </c>
      <c r="F46" s="3">
        <v>1</v>
      </c>
      <c r="G46" s="3">
        <v>1</v>
      </c>
      <c r="H46" s="4">
        <v>0</v>
      </c>
      <c r="I46" s="4">
        <v>4000</v>
      </c>
      <c r="J46" s="3">
        <v>1</v>
      </c>
      <c r="K46" s="5">
        <v>1063.9480000000001</v>
      </c>
      <c r="L46" s="3">
        <v>0</v>
      </c>
      <c r="M46" s="3">
        <v>0</v>
      </c>
    </row>
    <row r="47" spans="1:13" x14ac:dyDescent="0.15">
      <c r="A47" s="1">
        <v>46</v>
      </c>
      <c r="B47" s="1">
        <v>2018</v>
      </c>
      <c r="C47" s="2">
        <v>87500</v>
      </c>
      <c r="D47" s="2">
        <f>SalesData[[#This Row],[SalesPrice]]*1.2</f>
        <v>105000</v>
      </c>
      <c r="E47" s="3">
        <v>1</v>
      </c>
      <c r="F47" s="3">
        <v>1</v>
      </c>
      <c r="G47" s="3">
        <v>1</v>
      </c>
      <c r="H47" s="4">
        <v>0</v>
      </c>
      <c r="I47" s="4">
        <v>4470</v>
      </c>
      <c r="J47" s="3">
        <v>0</v>
      </c>
      <c r="K47" s="5">
        <v>628.70000000000005</v>
      </c>
      <c r="L47" s="3">
        <v>0</v>
      </c>
      <c r="M47" s="3">
        <v>0</v>
      </c>
    </row>
    <row r="48" spans="1:13" x14ac:dyDescent="0.15">
      <c r="A48" s="1">
        <v>47</v>
      </c>
      <c r="B48" s="1">
        <v>2022</v>
      </c>
      <c r="C48" s="2">
        <v>145000</v>
      </c>
      <c r="D48" s="2">
        <f>SalesData[[#This Row],[SalesPrice]]*1.2</f>
        <v>174000</v>
      </c>
      <c r="E48" s="3">
        <v>0</v>
      </c>
      <c r="F48" s="3">
        <v>0</v>
      </c>
      <c r="G48" s="3">
        <v>1</v>
      </c>
      <c r="H48" s="4">
        <v>0</v>
      </c>
      <c r="I48" s="4">
        <v>9450</v>
      </c>
      <c r="J48" s="3">
        <v>1</v>
      </c>
      <c r="K48" s="5">
        <v>1464.92</v>
      </c>
      <c r="L48" s="3">
        <v>1</v>
      </c>
      <c r="M48" s="3">
        <v>0</v>
      </c>
    </row>
    <row r="49" spans="1:13" x14ac:dyDescent="0.15">
      <c r="A49" s="1">
        <v>48</v>
      </c>
      <c r="B49" s="1">
        <v>2022</v>
      </c>
      <c r="C49" s="2">
        <v>145000</v>
      </c>
      <c r="D49" s="2">
        <f>SalesData[[#This Row],[SalesPrice]]*1.2</f>
        <v>174000</v>
      </c>
      <c r="E49" s="3">
        <v>1</v>
      </c>
      <c r="F49" s="3">
        <v>0</v>
      </c>
      <c r="G49" s="3">
        <v>1</v>
      </c>
      <c r="H49" s="4">
        <v>0</v>
      </c>
      <c r="I49" s="4">
        <v>11650.264999999999</v>
      </c>
      <c r="J49" s="3">
        <v>1</v>
      </c>
      <c r="K49" s="5">
        <v>1077.18</v>
      </c>
      <c r="L49" s="3">
        <v>0</v>
      </c>
      <c r="M49" s="3">
        <v>0</v>
      </c>
    </row>
    <row r="50" spans="1:13" x14ac:dyDescent="0.15">
      <c r="A50" s="1">
        <v>49</v>
      </c>
      <c r="B50" s="1">
        <v>2023</v>
      </c>
      <c r="C50" s="2">
        <v>89000</v>
      </c>
      <c r="D50" s="2">
        <f>SalesData[[#This Row],[SalesPrice]]*1.2</f>
        <v>106800</v>
      </c>
      <c r="E50" s="3">
        <v>0</v>
      </c>
      <c r="F50" s="3">
        <v>0</v>
      </c>
      <c r="G50" s="3">
        <v>1</v>
      </c>
      <c r="H50" s="4">
        <v>730</v>
      </c>
      <c r="I50" s="4">
        <v>4477.2</v>
      </c>
      <c r="J50" s="3">
        <v>0</v>
      </c>
      <c r="K50" s="5">
        <v>615.9</v>
      </c>
      <c r="L50" s="3">
        <v>0</v>
      </c>
      <c r="M50" s="3">
        <v>0</v>
      </c>
    </row>
    <row r="51" spans="1:13" x14ac:dyDescent="0.15">
      <c r="A51" s="1">
        <v>50</v>
      </c>
      <c r="B51" s="1">
        <v>2017</v>
      </c>
      <c r="C51" s="2">
        <v>97500</v>
      </c>
      <c r="D51" s="2">
        <f>SalesData[[#This Row],[SalesPrice]]*1.2</f>
        <v>117000</v>
      </c>
      <c r="E51" s="3">
        <v>0</v>
      </c>
      <c r="F51" s="3">
        <v>0</v>
      </c>
      <c r="G51" s="3">
        <v>1</v>
      </c>
      <c r="H51" s="4">
        <v>0</v>
      </c>
      <c r="I51" s="4">
        <v>5610</v>
      </c>
      <c r="J51" s="3">
        <v>1</v>
      </c>
      <c r="K51" s="5">
        <v>875.96</v>
      </c>
      <c r="L51" s="3">
        <v>1</v>
      </c>
      <c r="M51" s="3">
        <v>0</v>
      </c>
    </row>
    <row r="52" spans="1:13" x14ac:dyDescent="0.15">
      <c r="A52" s="1">
        <v>51</v>
      </c>
      <c r="B52" s="1">
        <v>2018</v>
      </c>
      <c r="C52" s="2">
        <v>117000</v>
      </c>
      <c r="D52" s="2">
        <f>SalesData[[#This Row],[SalesPrice]]*1.2</f>
        <v>140400</v>
      </c>
      <c r="E52" s="3">
        <v>0</v>
      </c>
      <c r="F52" s="3">
        <v>0</v>
      </c>
      <c r="G52" s="3">
        <v>1</v>
      </c>
      <c r="H52" s="4">
        <v>0</v>
      </c>
      <c r="I52" s="4">
        <v>2747</v>
      </c>
      <c r="J52" s="3">
        <v>0</v>
      </c>
      <c r="K52" s="5">
        <v>738.90800000000002</v>
      </c>
      <c r="L52" s="3">
        <v>0</v>
      </c>
      <c r="M52" s="3">
        <v>0</v>
      </c>
    </row>
    <row r="53" spans="1:13" x14ac:dyDescent="0.15">
      <c r="A53" s="1">
        <v>52</v>
      </c>
      <c r="B53" s="1">
        <v>2022</v>
      </c>
      <c r="C53" s="2">
        <v>115000</v>
      </c>
      <c r="D53" s="2">
        <f>SalesData[[#This Row],[SalesPrice]]*1.2</f>
        <v>138000</v>
      </c>
      <c r="E53" s="3">
        <v>0</v>
      </c>
      <c r="F53" s="3">
        <v>0</v>
      </c>
      <c r="G53" s="3">
        <v>1</v>
      </c>
      <c r="H53" s="4">
        <v>0</v>
      </c>
      <c r="I53" s="4">
        <v>4800</v>
      </c>
      <c r="J53" s="3">
        <v>2</v>
      </c>
      <c r="K53" s="5">
        <v>640.98</v>
      </c>
      <c r="L53" s="3">
        <v>1</v>
      </c>
      <c r="M53" s="3">
        <v>0</v>
      </c>
    </row>
    <row r="54" spans="1:13" x14ac:dyDescent="0.15">
      <c r="A54" s="1">
        <v>53</v>
      </c>
      <c r="B54" s="1">
        <v>2018</v>
      </c>
      <c r="C54" s="2">
        <v>115000</v>
      </c>
      <c r="D54" s="2">
        <f>SalesData[[#This Row],[SalesPrice]]*1.2</f>
        <v>138000</v>
      </c>
      <c r="E54" s="3">
        <v>0</v>
      </c>
      <c r="F54" s="3">
        <v>0</v>
      </c>
      <c r="G54" s="3">
        <v>1</v>
      </c>
      <c r="H54" s="4">
        <v>299.67</v>
      </c>
      <c r="I54" s="4">
        <v>4200</v>
      </c>
      <c r="J54" s="3">
        <v>1</v>
      </c>
      <c r="K54" s="5">
        <v>786.61</v>
      </c>
      <c r="L54" s="3">
        <v>1</v>
      </c>
      <c r="M54" s="3">
        <v>0</v>
      </c>
    </row>
    <row r="55" spans="1:13" x14ac:dyDescent="0.15">
      <c r="A55" s="1">
        <v>54</v>
      </c>
      <c r="B55" s="1">
        <v>2018</v>
      </c>
      <c r="C55" s="2">
        <v>107900</v>
      </c>
      <c r="D55" s="2">
        <f>SalesData[[#This Row],[SalesPrice]]*1.2</f>
        <v>129480</v>
      </c>
      <c r="E55" s="3">
        <v>0</v>
      </c>
      <c r="F55" s="3">
        <v>0</v>
      </c>
      <c r="G55" s="3">
        <v>1</v>
      </c>
      <c r="H55" s="4">
        <v>371.69799999999998</v>
      </c>
      <c r="I55" s="4">
        <v>8062.5</v>
      </c>
      <c r="J55" s="3">
        <v>2</v>
      </c>
      <c r="K55" s="5">
        <v>431.91</v>
      </c>
      <c r="L55" s="3">
        <v>0</v>
      </c>
      <c r="M55" s="3">
        <v>0</v>
      </c>
    </row>
    <row r="56" spans="1:13" x14ac:dyDescent="0.15">
      <c r="A56" s="1">
        <v>55</v>
      </c>
      <c r="B56" s="1">
        <v>2018</v>
      </c>
      <c r="C56" s="2">
        <v>92500</v>
      </c>
      <c r="D56" s="2">
        <f>SalesData[[#This Row],[SalesPrice]]*1.2</f>
        <v>111000</v>
      </c>
      <c r="E56" s="3">
        <v>0</v>
      </c>
      <c r="F56" s="3">
        <v>0</v>
      </c>
      <c r="G56" s="3">
        <v>1</v>
      </c>
      <c r="H56" s="4">
        <v>0</v>
      </c>
      <c r="I56" s="4">
        <v>4800</v>
      </c>
      <c r="J56" s="3">
        <v>1</v>
      </c>
      <c r="K56" s="5">
        <v>531.51</v>
      </c>
      <c r="L56" s="3">
        <v>1</v>
      </c>
      <c r="M56" s="3">
        <v>0</v>
      </c>
    </row>
    <row r="57" spans="1:13" x14ac:dyDescent="0.15">
      <c r="A57" s="1">
        <v>56</v>
      </c>
      <c r="B57" s="1">
        <v>2020</v>
      </c>
      <c r="C57" s="2">
        <v>110000</v>
      </c>
      <c r="D57" s="2">
        <f>SalesData[[#This Row],[SalesPrice]]*1.2</f>
        <v>132000</v>
      </c>
      <c r="E57" s="3">
        <v>0</v>
      </c>
      <c r="F57" s="3">
        <v>0</v>
      </c>
      <c r="G57" s="3">
        <v>1</v>
      </c>
      <c r="H57" s="4">
        <v>257.8</v>
      </c>
      <c r="I57" s="4">
        <v>4380</v>
      </c>
      <c r="J57" s="3">
        <v>1</v>
      </c>
      <c r="K57" s="5">
        <v>765.5</v>
      </c>
      <c r="L57" s="3">
        <v>0</v>
      </c>
      <c r="M57" s="3">
        <v>0</v>
      </c>
    </row>
    <row r="58" spans="1:13" x14ac:dyDescent="0.15">
      <c r="A58" s="1">
        <v>57</v>
      </c>
      <c r="B58" s="1">
        <v>2017</v>
      </c>
      <c r="C58" s="2">
        <v>97000</v>
      </c>
      <c r="D58" s="2">
        <f>SalesData[[#This Row],[SalesPrice]]*1.2</f>
        <v>116400</v>
      </c>
      <c r="E58" s="3">
        <v>1</v>
      </c>
      <c r="F58" s="3">
        <v>1</v>
      </c>
      <c r="G58" s="3">
        <v>1</v>
      </c>
      <c r="H58" s="4">
        <v>0</v>
      </c>
      <c r="I58" s="4">
        <v>5628</v>
      </c>
      <c r="J58" s="3">
        <v>0</v>
      </c>
      <c r="K58" s="5">
        <v>1245.8800000000001</v>
      </c>
      <c r="L58" s="3">
        <v>1</v>
      </c>
      <c r="M58" s="3">
        <v>0</v>
      </c>
    </row>
    <row r="59" spans="1:13" x14ac:dyDescent="0.15">
      <c r="A59" s="1">
        <v>58</v>
      </c>
      <c r="B59" s="1">
        <v>2018</v>
      </c>
      <c r="C59" s="2">
        <v>90000</v>
      </c>
      <c r="D59" s="2">
        <f>SalesData[[#This Row],[SalesPrice]]*1.2</f>
        <v>108000</v>
      </c>
      <c r="E59" s="3">
        <v>0</v>
      </c>
      <c r="F59" s="3">
        <v>1</v>
      </c>
      <c r="G59" s="3">
        <v>1</v>
      </c>
      <c r="H59" s="4">
        <v>0</v>
      </c>
      <c r="I59" s="4">
        <v>2616</v>
      </c>
      <c r="J59" s="3">
        <v>0</v>
      </c>
      <c r="K59" s="5">
        <v>757.07</v>
      </c>
      <c r="L59" s="3">
        <v>0</v>
      </c>
      <c r="M59" s="3">
        <v>0</v>
      </c>
    </row>
    <row r="60" spans="1:13" x14ac:dyDescent="0.15">
      <c r="A60" s="1">
        <v>59</v>
      </c>
      <c r="B60" s="1">
        <v>2019</v>
      </c>
      <c r="C60" s="2">
        <v>96500</v>
      </c>
      <c r="D60" s="2">
        <f>SalesData[[#This Row],[SalesPrice]]*1.2</f>
        <v>115800</v>
      </c>
      <c r="E60" s="3">
        <v>1</v>
      </c>
      <c r="F60" s="3">
        <v>1</v>
      </c>
      <c r="G60" s="3">
        <v>1</v>
      </c>
      <c r="H60" s="4">
        <v>0</v>
      </c>
      <c r="I60" s="4">
        <v>6589.44</v>
      </c>
      <c r="J60" s="3">
        <v>1</v>
      </c>
      <c r="K60" s="5">
        <v>590.36</v>
      </c>
      <c r="L60" s="3">
        <v>1</v>
      </c>
      <c r="M60" s="3">
        <v>0</v>
      </c>
    </row>
    <row r="61" spans="1:13" x14ac:dyDescent="0.15">
      <c r="A61" s="1">
        <v>60</v>
      </c>
      <c r="B61" s="1">
        <v>2017</v>
      </c>
      <c r="C61" s="2">
        <v>250000</v>
      </c>
      <c r="D61" s="2">
        <f>SalesData[[#This Row],[SalesPrice]]*1.2</f>
        <v>300000</v>
      </c>
      <c r="E61" s="3">
        <v>1</v>
      </c>
      <c r="F61" s="3">
        <v>1</v>
      </c>
      <c r="G61" s="3">
        <v>1</v>
      </c>
      <c r="H61" s="4">
        <v>0</v>
      </c>
      <c r="I61" s="4">
        <v>11200</v>
      </c>
      <c r="J61" s="3">
        <v>2</v>
      </c>
      <c r="K61" s="5">
        <v>2042.9469999999999</v>
      </c>
      <c r="L61" s="3">
        <v>1</v>
      </c>
      <c r="M61" s="3">
        <v>0</v>
      </c>
    </row>
    <row r="62" spans="1:13" x14ac:dyDescent="0.15">
      <c r="A62" s="1">
        <v>61</v>
      </c>
      <c r="B62" s="1">
        <v>2017</v>
      </c>
      <c r="C62" s="2">
        <v>95000</v>
      </c>
      <c r="D62" s="2">
        <f>SalesData[[#This Row],[SalesPrice]]*1.2</f>
        <v>114000</v>
      </c>
      <c r="E62" s="3">
        <v>0</v>
      </c>
      <c r="F62" s="3">
        <v>1</v>
      </c>
      <c r="G62" s="3">
        <v>1</v>
      </c>
      <c r="H62" s="4">
        <v>228.2</v>
      </c>
      <c r="I62" s="4">
        <v>2864</v>
      </c>
      <c r="J62" s="3">
        <v>0</v>
      </c>
      <c r="K62" s="5">
        <v>734.16</v>
      </c>
      <c r="L62" s="3">
        <v>0</v>
      </c>
      <c r="M62" s="3">
        <v>0</v>
      </c>
    </row>
    <row r="63" spans="1:13" x14ac:dyDescent="0.15">
      <c r="A63" s="1">
        <v>62</v>
      </c>
      <c r="B63" s="1">
        <v>2021</v>
      </c>
      <c r="C63" s="2">
        <v>143000</v>
      </c>
      <c r="D63" s="2">
        <f>SalesData[[#This Row],[SalesPrice]]*1.2</f>
        <v>171600</v>
      </c>
      <c r="E63" s="3">
        <v>0</v>
      </c>
      <c r="F63" s="3">
        <v>1</v>
      </c>
      <c r="G63" s="3">
        <v>1</v>
      </c>
      <c r="H63" s="4">
        <v>0</v>
      </c>
      <c r="I63" s="4">
        <v>4125.5</v>
      </c>
      <c r="J63" s="3">
        <v>1</v>
      </c>
      <c r="K63" s="5">
        <v>887.91</v>
      </c>
      <c r="L63" s="3">
        <v>1</v>
      </c>
      <c r="M63" s="3">
        <v>0</v>
      </c>
    </row>
    <row r="64" spans="1:13" x14ac:dyDescent="0.15">
      <c r="A64" s="1">
        <v>63</v>
      </c>
      <c r="B64" s="1">
        <v>2018</v>
      </c>
      <c r="C64" s="2">
        <v>85000</v>
      </c>
      <c r="D64" s="2">
        <f>SalesData[[#This Row],[SalesPrice]]*1.2</f>
        <v>102000</v>
      </c>
      <c r="E64" s="3">
        <v>1</v>
      </c>
      <c r="F64" s="3">
        <v>1</v>
      </c>
      <c r="G64" s="3">
        <v>1</v>
      </c>
      <c r="H64" s="4">
        <v>0</v>
      </c>
      <c r="I64" s="4">
        <v>2896.8</v>
      </c>
      <c r="J64" s="3">
        <v>1</v>
      </c>
      <c r="K64" s="5">
        <v>750.32</v>
      </c>
      <c r="L64" s="3">
        <v>0</v>
      </c>
      <c r="M64" s="3">
        <v>0</v>
      </c>
    </row>
    <row r="65" spans="1:13" x14ac:dyDescent="0.15">
      <c r="A65" s="1">
        <v>64</v>
      </c>
      <c r="B65" s="1">
        <v>2016</v>
      </c>
      <c r="C65" s="2">
        <v>105000</v>
      </c>
      <c r="D65" s="2">
        <f>SalesData[[#This Row],[SalesPrice]]*1.2</f>
        <v>126000</v>
      </c>
      <c r="E65" s="3">
        <v>0</v>
      </c>
      <c r="F65" s="3">
        <v>1</v>
      </c>
      <c r="G65" s="3">
        <v>1</v>
      </c>
      <c r="H65" s="4">
        <v>0</v>
      </c>
      <c r="I65" s="4">
        <v>4520</v>
      </c>
      <c r="J65" s="3">
        <v>1</v>
      </c>
      <c r="K65" s="5">
        <v>552.25</v>
      </c>
      <c r="L65" s="3">
        <v>0</v>
      </c>
      <c r="M65" s="3">
        <v>0</v>
      </c>
    </row>
    <row r="66" spans="1:13" x14ac:dyDescent="0.15">
      <c r="A66" s="1">
        <v>65</v>
      </c>
      <c r="B66" s="1">
        <v>2022</v>
      </c>
      <c r="C66" s="2">
        <v>118000</v>
      </c>
      <c r="D66" s="2">
        <f>SalesData[[#This Row],[SalesPrice]]*1.2</f>
        <v>141600</v>
      </c>
      <c r="E66" s="3">
        <v>0</v>
      </c>
      <c r="F66" s="3">
        <v>1</v>
      </c>
      <c r="G66" s="3">
        <v>1</v>
      </c>
      <c r="H66" s="4">
        <v>70.400000000000006</v>
      </c>
      <c r="I66" s="4">
        <v>2136.8886000000002</v>
      </c>
      <c r="J66" s="3">
        <v>1</v>
      </c>
      <c r="K66" s="5">
        <v>728.99199999999996</v>
      </c>
      <c r="L66" s="3">
        <v>0</v>
      </c>
      <c r="M66" s="3">
        <v>0</v>
      </c>
    </row>
    <row r="67" spans="1:13" x14ac:dyDescent="0.15">
      <c r="A67" s="1">
        <v>66</v>
      </c>
      <c r="B67" s="1">
        <v>2019</v>
      </c>
      <c r="C67" s="2">
        <v>130000</v>
      </c>
      <c r="D67" s="2">
        <f>SalesData[[#This Row],[SalesPrice]]*1.2</f>
        <v>156000</v>
      </c>
      <c r="E67" s="3">
        <v>0</v>
      </c>
      <c r="F67" s="3">
        <v>1</v>
      </c>
      <c r="G67" s="3">
        <v>1</v>
      </c>
      <c r="H67" s="4">
        <v>681.95</v>
      </c>
      <c r="I67" s="4">
        <v>6095.76</v>
      </c>
      <c r="J67" s="3">
        <v>1</v>
      </c>
      <c r="K67" s="5">
        <v>1106.2840000000001</v>
      </c>
      <c r="L67" s="3">
        <v>1</v>
      </c>
      <c r="M67" s="3">
        <v>0</v>
      </c>
    </row>
    <row r="68" spans="1:13" x14ac:dyDescent="0.15">
      <c r="A68" s="1">
        <v>67</v>
      </c>
      <c r="B68" s="1">
        <v>2019</v>
      </c>
      <c r="C68" s="2">
        <v>102000</v>
      </c>
      <c r="D68" s="2">
        <f>SalesData[[#This Row],[SalesPrice]]*1.2</f>
        <v>122400</v>
      </c>
      <c r="E68" s="3">
        <v>1</v>
      </c>
      <c r="F68" s="3">
        <v>1</v>
      </c>
      <c r="G68" s="3">
        <v>1</v>
      </c>
      <c r="H68" s="4">
        <v>0</v>
      </c>
      <c r="I68" s="4">
        <v>4281.25</v>
      </c>
      <c r="J68" s="3">
        <v>0</v>
      </c>
      <c r="K68" s="5">
        <v>868.4</v>
      </c>
      <c r="L68" s="3">
        <v>1</v>
      </c>
      <c r="M68" s="3">
        <v>0</v>
      </c>
    </row>
    <row r="69" spans="1:13" x14ac:dyDescent="0.15">
      <c r="A69" s="1">
        <v>68</v>
      </c>
      <c r="B69" s="1">
        <v>2017</v>
      </c>
      <c r="C69" s="2">
        <v>92000</v>
      </c>
      <c r="D69" s="2">
        <f>SalesData[[#This Row],[SalesPrice]]*1.2</f>
        <v>110400</v>
      </c>
      <c r="E69" s="3">
        <v>1</v>
      </c>
      <c r="F69" s="3">
        <v>0</v>
      </c>
      <c r="G69" s="3">
        <v>1</v>
      </c>
      <c r="H69" s="4">
        <v>0</v>
      </c>
      <c r="I69" s="4">
        <v>3968</v>
      </c>
      <c r="J69" s="3">
        <v>1</v>
      </c>
      <c r="K69" s="5">
        <v>785.71</v>
      </c>
      <c r="L69" s="3">
        <v>0</v>
      </c>
      <c r="M69" s="3">
        <v>0</v>
      </c>
    </row>
    <row r="70" spans="1:13" x14ac:dyDescent="0.15">
      <c r="A70" s="1">
        <v>69</v>
      </c>
      <c r="B70" s="1">
        <v>2017</v>
      </c>
      <c r="C70" s="2">
        <v>82000</v>
      </c>
      <c r="D70" s="2">
        <f>SalesData[[#This Row],[SalesPrice]]*1.2</f>
        <v>98400</v>
      </c>
      <c r="E70" s="3">
        <v>1</v>
      </c>
      <c r="F70" s="3">
        <v>0</v>
      </c>
      <c r="G70" s="3">
        <v>1</v>
      </c>
      <c r="H70" s="4">
        <v>157.08000000000001</v>
      </c>
      <c r="I70" s="4">
        <v>5440.8</v>
      </c>
      <c r="J70" s="3">
        <v>0</v>
      </c>
      <c r="K70" s="5">
        <v>671.68</v>
      </c>
      <c r="L70" s="3">
        <v>0</v>
      </c>
      <c r="M70" s="3">
        <v>0</v>
      </c>
    </row>
    <row r="71" spans="1:13" x14ac:dyDescent="0.15">
      <c r="A71" s="1">
        <v>70</v>
      </c>
      <c r="B71" s="1">
        <v>2023</v>
      </c>
      <c r="C71" s="2">
        <v>124000</v>
      </c>
      <c r="D71" s="2">
        <f>SalesData[[#This Row],[SalesPrice]]*1.2</f>
        <v>148800</v>
      </c>
      <c r="E71" s="3">
        <v>0</v>
      </c>
      <c r="F71" s="3">
        <v>0</v>
      </c>
      <c r="G71" s="3">
        <v>1</v>
      </c>
      <c r="H71" s="4">
        <v>0</v>
      </c>
      <c r="I71" s="4">
        <v>2880</v>
      </c>
      <c r="J71" s="3">
        <v>1</v>
      </c>
      <c r="K71" s="5">
        <v>749.57</v>
      </c>
      <c r="L71" s="3">
        <v>1</v>
      </c>
      <c r="M71" s="3">
        <v>0</v>
      </c>
    </row>
    <row r="72" spans="1:13" x14ac:dyDescent="0.15">
      <c r="A72" s="1">
        <v>71</v>
      </c>
      <c r="B72" s="1">
        <v>2023</v>
      </c>
      <c r="C72" s="2">
        <v>200000</v>
      </c>
      <c r="D72" s="2">
        <f>SalesData[[#This Row],[SalesPrice]]*1.2</f>
        <v>240000</v>
      </c>
      <c r="E72" s="3">
        <v>0</v>
      </c>
      <c r="F72" s="3">
        <v>1</v>
      </c>
      <c r="G72" s="3">
        <v>1</v>
      </c>
      <c r="H72" s="4">
        <v>213.76</v>
      </c>
      <c r="I72" s="4">
        <v>4180</v>
      </c>
      <c r="J72" s="3">
        <v>1</v>
      </c>
      <c r="K72" s="5">
        <v>1576.39</v>
      </c>
      <c r="L72" s="3">
        <v>1</v>
      </c>
      <c r="M72" s="3">
        <v>0</v>
      </c>
    </row>
    <row r="73" spans="1:13" x14ac:dyDescent="0.15">
      <c r="A73" s="1">
        <v>72</v>
      </c>
      <c r="B73" s="1">
        <v>2022</v>
      </c>
      <c r="C73" s="2">
        <v>160000</v>
      </c>
      <c r="D73" s="2">
        <f>SalesData[[#This Row],[SalesPrice]]*1.2</f>
        <v>192000</v>
      </c>
      <c r="E73" s="3">
        <v>0</v>
      </c>
      <c r="F73" s="3">
        <v>1</v>
      </c>
      <c r="G73" s="3">
        <v>1</v>
      </c>
      <c r="H73" s="4">
        <v>231.48</v>
      </c>
      <c r="I73" s="4">
        <v>4680</v>
      </c>
      <c r="J73" s="3">
        <v>1</v>
      </c>
      <c r="K73" s="5">
        <v>1057.53</v>
      </c>
      <c r="L73" s="3">
        <v>0</v>
      </c>
      <c r="M73" s="3">
        <v>0</v>
      </c>
    </row>
    <row r="74" spans="1:13" x14ac:dyDescent="0.15">
      <c r="A74" s="1">
        <v>73</v>
      </c>
      <c r="B74" s="1">
        <v>2017</v>
      </c>
      <c r="C74" s="2">
        <v>106000</v>
      </c>
      <c r="D74" s="2">
        <f>SalesData[[#This Row],[SalesPrice]]*1.2</f>
        <v>127200</v>
      </c>
      <c r="E74" s="3">
        <v>0</v>
      </c>
      <c r="F74" s="3">
        <v>0</v>
      </c>
      <c r="G74" s="3">
        <v>1</v>
      </c>
      <c r="H74" s="4">
        <v>419.74400000000003</v>
      </c>
      <c r="I74" s="4">
        <v>4726</v>
      </c>
      <c r="J74" s="3">
        <v>0</v>
      </c>
      <c r="K74" s="5">
        <v>625.19899999999996</v>
      </c>
      <c r="L74" s="3">
        <v>0</v>
      </c>
      <c r="M74" s="3">
        <v>0</v>
      </c>
    </row>
    <row r="75" spans="1:13" x14ac:dyDescent="0.15">
      <c r="A75" s="1">
        <v>74</v>
      </c>
      <c r="B75" s="1">
        <v>2019</v>
      </c>
      <c r="C75" s="2">
        <v>112000</v>
      </c>
      <c r="D75" s="2">
        <f>SalesData[[#This Row],[SalesPrice]]*1.2</f>
        <v>134400</v>
      </c>
      <c r="E75" s="3">
        <v>1</v>
      </c>
      <c r="F75" s="3">
        <v>0</v>
      </c>
      <c r="G75" s="3">
        <v>1</v>
      </c>
      <c r="H75" s="4">
        <v>277.98</v>
      </c>
      <c r="I75" s="4">
        <v>4240.95</v>
      </c>
      <c r="J75" s="3">
        <v>0</v>
      </c>
      <c r="K75" s="5">
        <v>658.95100000000002</v>
      </c>
      <c r="L75" s="3">
        <v>1</v>
      </c>
      <c r="M75" s="3">
        <v>0</v>
      </c>
    </row>
    <row r="76" spans="1:13" x14ac:dyDescent="0.15">
      <c r="A76" s="1">
        <v>75</v>
      </c>
      <c r="B76" s="1">
        <v>2018</v>
      </c>
      <c r="C76" s="2">
        <v>79000</v>
      </c>
      <c r="D76" s="2">
        <f>SalesData[[#This Row],[SalesPrice]]*1.2</f>
        <v>94800</v>
      </c>
      <c r="E76" s="3">
        <v>0</v>
      </c>
      <c r="F76" s="3">
        <v>0</v>
      </c>
      <c r="G76" s="3">
        <v>1</v>
      </c>
      <c r="H76" s="4">
        <v>400</v>
      </c>
      <c r="I76" s="4">
        <v>5840</v>
      </c>
      <c r="J76" s="3">
        <v>0</v>
      </c>
      <c r="K76" s="5">
        <v>721.4</v>
      </c>
      <c r="L76" s="3">
        <v>1</v>
      </c>
      <c r="M76" s="3">
        <v>0</v>
      </c>
    </row>
    <row r="77" spans="1:13" x14ac:dyDescent="0.15">
      <c r="A77" s="1">
        <v>76</v>
      </c>
      <c r="B77" s="1">
        <v>2021</v>
      </c>
      <c r="C77" s="2">
        <v>129500</v>
      </c>
      <c r="D77" s="2">
        <f>SalesData[[#This Row],[SalesPrice]]*1.2</f>
        <v>155400</v>
      </c>
      <c r="E77" s="3">
        <v>0</v>
      </c>
      <c r="F77" s="3">
        <v>0</v>
      </c>
      <c r="G77" s="3">
        <v>1</v>
      </c>
      <c r="H77" s="4">
        <v>542.48</v>
      </c>
      <c r="I77" s="4">
        <v>8208.75</v>
      </c>
      <c r="J77" s="3">
        <v>1</v>
      </c>
      <c r="K77" s="5">
        <v>1045.8399999999999</v>
      </c>
      <c r="L77" s="3">
        <v>1</v>
      </c>
      <c r="M77" s="3">
        <v>0</v>
      </c>
    </row>
    <row r="78" spans="1:13" x14ac:dyDescent="0.15">
      <c r="A78" s="1">
        <v>77</v>
      </c>
      <c r="B78" s="1">
        <v>2016</v>
      </c>
      <c r="C78" s="2">
        <v>104000</v>
      </c>
      <c r="D78" s="2">
        <f>SalesData[[#This Row],[SalesPrice]]*1.2</f>
        <v>124800</v>
      </c>
      <c r="E78" s="3">
        <v>0</v>
      </c>
      <c r="F78" s="3">
        <v>0</v>
      </c>
      <c r="G78" s="3">
        <v>1</v>
      </c>
      <c r="H78" s="4">
        <v>390</v>
      </c>
      <c r="I78" s="4">
        <v>4372.5</v>
      </c>
      <c r="J78" s="3">
        <v>0</v>
      </c>
      <c r="K78" s="5">
        <v>873.98</v>
      </c>
      <c r="L78" s="3">
        <v>1</v>
      </c>
      <c r="M78" s="3">
        <v>0</v>
      </c>
    </row>
    <row r="79" spans="1:13" x14ac:dyDescent="0.15">
      <c r="A79" s="1">
        <v>78</v>
      </c>
      <c r="B79" s="1">
        <v>2016</v>
      </c>
      <c r="C79" s="2">
        <v>91000</v>
      </c>
      <c r="D79" s="2">
        <f>SalesData[[#This Row],[SalesPrice]]*1.2</f>
        <v>109200</v>
      </c>
      <c r="E79" s="3">
        <v>0</v>
      </c>
      <c r="F79" s="3">
        <v>0</v>
      </c>
      <c r="G79" s="3">
        <v>1</v>
      </c>
      <c r="H79" s="4">
        <v>125.21</v>
      </c>
      <c r="I79" s="4">
        <v>6320</v>
      </c>
      <c r="J79" s="3">
        <v>1</v>
      </c>
      <c r="K79" s="5">
        <v>627.20000000000005</v>
      </c>
      <c r="L79" s="3">
        <v>0</v>
      </c>
      <c r="M79" s="3">
        <v>0</v>
      </c>
    </row>
    <row r="80" spans="1:13" x14ac:dyDescent="0.15">
      <c r="A80" s="1">
        <v>79</v>
      </c>
      <c r="B80" s="1">
        <v>2016</v>
      </c>
      <c r="C80" s="2">
        <v>78000</v>
      </c>
      <c r="D80" s="2">
        <f>SalesData[[#This Row],[SalesPrice]]*1.2</f>
        <v>93600</v>
      </c>
      <c r="E80" s="3">
        <v>1</v>
      </c>
      <c r="F80" s="3">
        <v>0</v>
      </c>
      <c r="G80" s="3">
        <v>1</v>
      </c>
      <c r="H80" s="4">
        <v>153.518</v>
      </c>
      <c r="I80" s="4">
        <v>4490</v>
      </c>
      <c r="J80" s="3">
        <v>0</v>
      </c>
      <c r="K80" s="5">
        <v>536.20299999999997</v>
      </c>
      <c r="L80" s="3">
        <v>1</v>
      </c>
      <c r="M80" s="3">
        <v>0</v>
      </c>
    </row>
    <row r="81" spans="1:13" x14ac:dyDescent="0.15">
      <c r="A81" s="1">
        <v>80</v>
      </c>
      <c r="B81" s="1">
        <v>2020</v>
      </c>
      <c r="C81" s="2">
        <v>140000</v>
      </c>
      <c r="D81" s="2">
        <f>SalesData[[#This Row],[SalesPrice]]*1.2</f>
        <v>168000</v>
      </c>
      <c r="E81" s="3">
        <v>0</v>
      </c>
      <c r="F81" s="3">
        <v>1</v>
      </c>
      <c r="G81" s="3">
        <v>1</v>
      </c>
      <c r="H81" s="4">
        <v>324.32</v>
      </c>
      <c r="I81" s="4">
        <v>4284</v>
      </c>
      <c r="J81" s="3">
        <v>1</v>
      </c>
      <c r="K81" s="5">
        <v>723.86</v>
      </c>
      <c r="L81" s="3">
        <v>1</v>
      </c>
      <c r="M81" s="3">
        <v>0</v>
      </c>
    </row>
    <row r="82" spans="1:13" x14ac:dyDescent="0.15">
      <c r="A82" s="1">
        <v>81</v>
      </c>
      <c r="B82" s="1">
        <v>2017</v>
      </c>
      <c r="C82" s="2">
        <v>128000</v>
      </c>
      <c r="D82" s="2">
        <f>SalesData[[#This Row],[SalesPrice]]*1.2</f>
        <v>153600</v>
      </c>
      <c r="E82" s="3">
        <v>1</v>
      </c>
      <c r="F82" s="3">
        <v>0</v>
      </c>
      <c r="G82" s="3">
        <v>1</v>
      </c>
      <c r="H82" s="4">
        <v>202.8</v>
      </c>
      <c r="I82" s="4">
        <v>6360</v>
      </c>
      <c r="J82" s="3">
        <v>1</v>
      </c>
      <c r="K82" s="5">
        <v>1020.627</v>
      </c>
      <c r="L82" s="3">
        <v>1</v>
      </c>
      <c r="M82" s="3">
        <v>0</v>
      </c>
    </row>
    <row r="83" spans="1:13" x14ac:dyDescent="0.15">
      <c r="A83" s="1">
        <v>82</v>
      </c>
      <c r="B83" s="1">
        <v>2022</v>
      </c>
      <c r="C83" s="2">
        <v>114000</v>
      </c>
      <c r="D83" s="2">
        <f>SalesData[[#This Row],[SalesPrice]]*1.2</f>
        <v>136800</v>
      </c>
      <c r="E83" s="3">
        <v>0</v>
      </c>
      <c r="F83" s="3">
        <v>1</v>
      </c>
      <c r="G83" s="3">
        <v>0</v>
      </c>
      <c r="H83" s="4">
        <v>617.79999999999995</v>
      </c>
      <c r="I83" s="4">
        <v>6720</v>
      </c>
      <c r="J83" s="3">
        <v>0</v>
      </c>
      <c r="K83" s="5">
        <v>592.05999999999995</v>
      </c>
      <c r="L83" s="3">
        <v>0</v>
      </c>
      <c r="M83" s="3">
        <v>0</v>
      </c>
    </row>
    <row r="84" spans="1:13" x14ac:dyDescent="0.15">
      <c r="A84" s="1">
        <v>83</v>
      </c>
      <c r="B84" s="1">
        <v>2017</v>
      </c>
      <c r="C84" s="2">
        <v>110000</v>
      </c>
      <c r="D84" s="2">
        <f>SalesData[[#This Row],[SalesPrice]]*1.2</f>
        <v>132000</v>
      </c>
      <c r="E84" s="3">
        <v>0</v>
      </c>
      <c r="F84" s="3">
        <v>1</v>
      </c>
      <c r="G84" s="3">
        <v>0</v>
      </c>
      <c r="H84" s="4">
        <v>357</v>
      </c>
      <c r="I84" s="4">
        <v>4520</v>
      </c>
      <c r="J84" s="3">
        <v>0</v>
      </c>
      <c r="K84" s="5">
        <v>783.5</v>
      </c>
      <c r="L84" s="3">
        <v>1</v>
      </c>
      <c r="M84" s="3">
        <v>0</v>
      </c>
    </row>
    <row r="85" spans="1:13" x14ac:dyDescent="0.15">
      <c r="A85" s="1">
        <v>84</v>
      </c>
      <c r="B85" s="1">
        <v>2019</v>
      </c>
      <c r="C85" s="2">
        <v>113000</v>
      </c>
      <c r="D85" s="2">
        <f>SalesData[[#This Row],[SalesPrice]]*1.2</f>
        <v>135600</v>
      </c>
      <c r="E85" s="3">
        <v>0</v>
      </c>
      <c r="F85" s="3">
        <v>0</v>
      </c>
      <c r="G85" s="3">
        <v>0</v>
      </c>
      <c r="H85" s="4">
        <v>641.36199999999997</v>
      </c>
      <c r="I85" s="4">
        <v>7500</v>
      </c>
      <c r="J85" s="3">
        <v>0</v>
      </c>
      <c r="K85" s="5">
        <v>664.9</v>
      </c>
      <c r="L85" s="3">
        <v>0</v>
      </c>
      <c r="M85" s="3">
        <v>0</v>
      </c>
    </row>
    <row r="86" spans="1:13" x14ac:dyDescent="0.15">
      <c r="A86" s="1">
        <v>85</v>
      </c>
      <c r="B86" s="1">
        <v>2021</v>
      </c>
      <c r="C86" s="2">
        <v>115000</v>
      </c>
      <c r="D86" s="2">
        <f>SalesData[[#This Row],[SalesPrice]]*1.2</f>
        <v>138000</v>
      </c>
      <c r="E86" s="3">
        <v>0</v>
      </c>
      <c r="F86" s="3">
        <v>1</v>
      </c>
      <c r="G86" s="3">
        <v>0</v>
      </c>
      <c r="H86" s="4">
        <v>0</v>
      </c>
      <c r="I86" s="4">
        <v>10000</v>
      </c>
      <c r="J86" s="3">
        <v>0</v>
      </c>
      <c r="K86" s="5">
        <v>625.44500000000005</v>
      </c>
      <c r="L86" s="3">
        <v>1</v>
      </c>
      <c r="M86" s="3">
        <v>0</v>
      </c>
    </row>
    <row r="87" spans="1:13" x14ac:dyDescent="0.15">
      <c r="A87" s="1">
        <v>86</v>
      </c>
      <c r="B87" s="1">
        <v>2018</v>
      </c>
      <c r="C87" s="2">
        <v>89900</v>
      </c>
      <c r="D87" s="2">
        <f>SalesData[[#This Row],[SalesPrice]]*1.2</f>
        <v>107880</v>
      </c>
      <c r="E87" s="3">
        <v>1</v>
      </c>
      <c r="F87" s="3">
        <v>0</v>
      </c>
      <c r="G87" s="3">
        <v>0</v>
      </c>
      <c r="H87" s="4">
        <v>212.1</v>
      </c>
      <c r="I87" s="4">
        <v>5750</v>
      </c>
      <c r="J87" s="3">
        <v>1</v>
      </c>
      <c r="K87" s="5">
        <v>560.23</v>
      </c>
      <c r="L87" s="3">
        <v>0</v>
      </c>
      <c r="M87" s="3">
        <v>0</v>
      </c>
    </row>
    <row r="88" spans="1:13" x14ac:dyDescent="0.15">
      <c r="A88" s="1">
        <v>87</v>
      </c>
      <c r="B88" s="1">
        <v>2023</v>
      </c>
      <c r="C88" s="2">
        <v>125000</v>
      </c>
      <c r="D88" s="2">
        <f>SalesData[[#This Row],[SalesPrice]]*1.2</f>
        <v>150000</v>
      </c>
      <c r="E88" s="3">
        <v>0</v>
      </c>
      <c r="F88" s="3">
        <v>1</v>
      </c>
      <c r="G88" s="3">
        <v>0</v>
      </c>
      <c r="H88" s="4">
        <v>584.69000000000005</v>
      </c>
      <c r="I88" s="4">
        <v>6375</v>
      </c>
      <c r="J88" s="3">
        <v>0</v>
      </c>
      <c r="K88" s="5">
        <v>721.49300000000005</v>
      </c>
      <c r="L88" s="3">
        <v>1</v>
      </c>
      <c r="M88" s="3">
        <v>0</v>
      </c>
    </row>
    <row r="89" spans="1:13" x14ac:dyDescent="0.15">
      <c r="A89" s="1">
        <v>88</v>
      </c>
      <c r="B89" s="1">
        <v>2021</v>
      </c>
      <c r="C89" s="2">
        <v>125000</v>
      </c>
      <c r="D89" s="2">
        <f>SalesData[[#This Row],[SalesPrice]]*1.2</f>
        <v>150000</v>
      </c>
      <c r="E89" s="3">
        <v>0</v>
      </c>
      <c r="F89" s="3">
        <v>1</v>
      </c>
      <c r="G89" s="3">
        <v>0</v>
      </c>
      <c r="H89" s="4">
        <v>493</v>
      </c>
      <c r="I89" s="4">
        <v>8075.8755000000001</v>
      </c>
      <c r="J89" s="3">
        <v>0</v>
      </c>
      <c r="K89" s="5">
        <v>1023.6</v>
      </c>
      <c r="L89" s="3">
        <v>1</v>
      </c>
      <c r="M89" s="3">
        <v>0</v>
      </c>
    </row>
    <row r="90" spans="1:13" x14ac:dyDescent="0.15">
      <c r="A90" s="1">
        <v>89</v>
      </c>
      <c r="B90" s="1">
        <v>2018</v>
      </c>
      <c r="C90" s="2">
        <v>116900</v>
      </c>
      <c r="D90" s="2">
        <f>SalesData[[#This Row],[SalesPrice]]*1.2</f>
        <v>140280</v>
      </c>
      <c r="E90" s="3">
        <v>0</v>
      </c>
      <c r="F90" s="3">
        <v>1</v>
      </c>
      <c r="G90" s="3">
        <v>0</v>
      </c>
      <c r="H90" s="4">
        <v>517.95000000000005</v>
      </c>
      <c r="I90" s="4">
        <v>6250</v>
      </c>
      <c r="J90" s="3">
        <v>2</v>
      </c>
      <c r="K90" s="5">
        <v>633.79999999999995</v>
      </c>
      <c r="L90" s="3">
        <v>1</v>
      </c>
      <c r="M90" s="3">
        <v>0</v>
      </c>
    </row>
    <row r="91" spans="1:13" x14ac:dyDescent="0.15">
      <c r="A91" s="1">
        <v>90</v>
      </c>
      <c r="B91" s="1">
        <v>2021</v>
      </c>
      <c r="C91" s="2">
        <v>123000</v>
      </c>
      <c r="D91" s="2">
        <f>SalesData[[#This Row],[SalesPrice]]*1.2</f>
        <v>147600</v>
      </c>
      <c r="E91" s="3">
        <v>0</v>
      </c>
      <c r="F91" s="3">
        <v>1</v>
      </c>
      <c r="G91" s="3">
        <v>0</v>
      </c>
      <c r="H91" s="4">
        <v>742.93799999999999</v>
      </c>
      <c r="I91" s="4">
        <v>7500</v>
      </c>
      <c r="J91" s="3">
        <v>1</v>
      </c>
      <c r="K91" s="5">
        <v>567</v>
      </c>
      <c r="L91" s="3">
        <v>1</v>
      </c>
      <c r="M91" s="3">
        <v>0</v>
      </c>
    </row>
    <row r="92" spans="1:13" x14ac:dyDescent="0.15">
      <c r="A92" s="1">
        <v>91</v>
      </c>
      <c r="B92" s="1">
        <v>2016</v>
      </c>
      <c r="C92" s="2">
        <v>109000</v>
      </c>
      <c r="D92" s="2">
        <f>SalesData[[#This Row],[SalesPrice]]*1.2</f>
        <v>130800</v>
      </c>
      <c r="E92" s="3">
        <v>1</v>
      </c>
      <c r="F92" s="3">
        <v>1</v>
      </c>
      <c r="G92" s="3">
        <v>0</v>
      </c>
      <c r="H92" s="4">
        <v>915.14</v>
      </c>
      <c r="I92" s="4">
        <v>7912.5</v>
      </c>
      <c r="J92" s="3">
        <v>0</v>
      </c>
      <c r="K92" s="5">
        <v>636.55999999999995</v>
      </c>
      <c r="L92" s="3">
        <v>1</v>
      </c>
      <c r="M92" s="3">
        <v>0</v>
      </c>
    </row>
    <row r="93" spans="1:13" x14ac:dyDescent="0.15">
      <c r="A93" s="1">
        <v>92</v>
      </c>
      <c r="B93" s="1">
        <v>2020</v>
      </c>
      <c r="C93" s="2">
        <v>112000</v>
      </c>
      <c r="D93" s="2">
        <f>SalesData[[#This Row],[SalesPrice]]*1.2</f>
        <v>134400</v>
      </c>
      <c r="E93" s="3">
        <v>1</v>
      </c>
      <c r="F93" s="3">
        <v>1</v>
      </c>
      <c r="G93" s="3">
        <v>0</v>
      </c>
      <c r="H93" s="4">
        <v>705</v>
      </c>
      <c r="I93" s="4">
        <v>7912.5</v>
      </c>
      <c r="J93" s="3">
        <v>0</v>
      </c>
      <c r="K93" s="5">
        <v>635.36</v>
      </c>
      <c r="L93" s="3">
        <v>1</v>
      </c>
      <c r="M93" s="3">
        <v>0</v>
      </c>
    </row>
    <row r="94" spans="1:13" x14ac:dyDescent="0.15">
      <c r="A94" s="1">
        <v>93</v>
      </c>
      <c r="B94" s="1">
        <v>2017</v>
      </c>
      <c r="C94" s="2">
        <v>121500</v>
      </c>
      <c r="D94" s="2">
        <f>SalesData[[#This Row],[SalesPrice]]*1.2</f>
        <v>145800</v>
      </c>
      <c r="E94" s="3">
        <v>0</v>
      </c>
      <c r="F94" s="3">
        <v>0</v>
      </c>
      <c r="G94" s="3">
        <v>0</v>
      </c>
      <c r="H94" s="4">
        <v>516.44000000000005</v>
      </c>
      <c r="I94" s="4">
        <v>6500</v>
      </c>
      <c r="J94" s="3">
        <v>0</v>
      </c>
      <c r="K94" s="5">
        <v>581.92999999999995</v>
      </c>
      <c r="L94" s="3">
        <v>1</v>
      </c>
      <c r="M94" s="3">
        <v>1</v>
      </c>
    </row>
    <row r="95" spans="1:13" x14ac:dyDescent="0.15">
      <c r="A95" s="1">
        <v>94</v>
      </c>
      <c r="B95" s="1">
        <v>2023</v>
      </c>
      <c r="C95" s="2">
        <v>347000</v>
      </c>
      <c r="D95" s="2">
        <f>SalesData[[#This Row],[SalesPrice]]*1.2</f>
        <v>416400</v>
      </c>
      <c r="E95" s="3">
        <v>0</v>
      </c>
      <c r="F95" s="3">
        <v>1</v>
      </c>
      <c r="G95" s="3">
        <v>0</v>
      </c>
      <c r="H95" s="4">
        <v>441.5</v>
      </c>
      <c r="I95" s="4">
        <v>8190</v>
      </c>
      <c r="J95" s="3">
        <v>2</v>
      </c>
      <c r="K95" s="5">
        <v>1279.69</v>
      </c>
      <c r="L95" s="3">
        <v>1</v>
      </c>
      <c r="M95" s="3">
        <v>1</v>
      </c>
    </row>
    <row r="96" spans="1:13" x14ac:dyDescent="0.15">
      <c r="A96" s="1">
        <v>95</v>
      </c>
      <c r="B96" s="1">
        <v>2022</v>
      </c>
      <c r="C96" s="2">
        <v>187000</v>
      </c>
      <c r="D96" s="2">
        <f>SalesData[[#This Row],[SalesPrice]]*1.2</f>
        <v>224400</v>
      </c>
      <c r="E96" s="3">
        <v>0</v>
      </c>
      <c r="F96" s="3">
        <v>0</v>
      </c>
      <c r="G96" s="3">
        <v>0</v>
      </c>
      <c r="H96" s="4">
        <v>719.8</v>
      </c>
      <c r="I96" s="4">
        <v>7475</v>
      </c>
      <c r="J96" s="3">
        <v>2</v>
      </c>
      <c r="K96" s="5">
        <v>1343.3</v>
      </c>
      <c r="L96" s="3">
        <v>1</v>
      </c>
      <c r="M96" s="3">
        <v>0</v>
      </c>
    </row>
    <row r="97" spans="1:13" x14ac:dyDescent="0.15">
      <c r="A97" s="1">
        <v>96</v>
      </c>
      <c r="B97" s="1">
        <v>2023</v>
      </c>
      <c r="C97" s="2">
        <v>179000</v>
      </c>
      <c r="D97" s="2">
        <f>SalesData[[#This Row],[SalesPrice]]*1.2</f>
        <v>214800</v>
      </c>
      <c r="E97" s="3">
        <v>0</v>
      </c>
      <c r="F97" s="3">
        <v>0</v>
      </c>
      <c r="G97" s="3">
        <v>0</v>
      </c>
      <c r="H97" s="4">
        <v>334.1</v>
      </c>
      <c r="I97" s="4">
        <v>7900</v>
      </c>
      <c r="J97" s="3">
        <v>2</v>
      </c>
      <c r="K97" s="5">
        <v>1293.76</v>
      </c>
      <c r="L97" s="3">
        <v>1</v>
      </c>
      <c r="M97" s="3">
        <v>0</v>
      </c>
    </row>
    <row r="98" spans="1:13" x14ac:dyDescent="0.15">
      <c r="A98" s="1">
        <v>97</v>
      </c>
      <c r="B98" s="1">
        <v>2023</v>
      </c>
      <c r="C98" s="2">
        <v>189000</v>
      </c>
      <c r="D98" s="2">
        <f>SalesData[[#This Row],[SalesPrice]]*1.2</f>
        <v>226800</v>
      </c>
      <c r="E98" s="3">
        <v>0</v>
      </c>
      <c r="F98" s="3">
        <v>1</v>
      </c>
      <c r="G98" s="3">
        <v>0</v>
      </c>
      <c r="H98" s="4">
        <v>153.51</v>
      </c>
      <c r="I98" s="4">
        <v>10080</v>
      </c>
      <c r="J98" s="3">
        <v>2</v>
      </c>
      <c r="K98" s="5">
        <v>1320.95</v>
      </c>
      <c r="L98" s="3">
        <v>1</v>
      </c>
      <c r="M98" s="3">
        <v>0</v>
      </c>
    </row>
    <row r="99" spans="1:13" x14ac:dyDescent="0.15">
      <c r="A99" s="1">
        <v>98</v>
      </c>
      <c r="B99" s="1">
        <v>2020</v>
      </c>
      <c r="C99" s="2">
        <v>141000</v>
      </c>
      <c r="D99" s="2">
        <f>SalesData[[#This Row],[SalesPrice]]*1.2</f>
        <v>169200</v>
      </c>
      <c r="E99" s="3">
        <v>0</v>
      </c>
      <c r="F99" s="3">
        <v>0</v>
      </c>
      <c r="G99" s="3">
        <v>0</v>
      </c>
      <c r="H99" s="4">
        <v>768</v>
      </c>
      <c r="I99" s="4">
        <v>4989.5</v>
      </c>
      <c r="J99" s="3">
        <v>2</v>
      </c>
      <c r="K99" s="5">
        <v>1339.52</v>
      </c>
      <c r="L99" s="3">
        <v>0</v>
      </c>
      <c r="M99" s="3">
        <v>0</v>
      </c>
    </row>
    <row r="100" spans="1:13" x14ac:dyDescent="0.15">
      <c r="A100" s="1">
        <v>99</v>
      </c>
      <c r="B100" s="1">
        <v>2020</v>
      </c>
      <c r="C100" s="2">
        <v>134000</v>
      </c>
      <c r="D100" s="2">
        <f>SalesData[[#This Row],[SalesPrice]]*1.2</f>
        <v>160800</v>
      </c>
      <c r="E100" s="3">
        <v>0</v>
      </c>
      <c r="F100" s="3">
        <v>0</v>
      </c>
      <c r="G100" s="3">
        <v>0</v>
      </c>
      <c r="H100" s="4">
        <v>0</v>
      </c>
      <c r="I100" s="4">
        <v>5205.2</v>
      </c>
      <c r="J100" s="3">
        <v>1</v>
      </c>
      <c r="K100" s="5">
        <v>752.3</v>
      </c>
      <c r="L100" s="3">
        <v>0</v>
      </c>
      <c r="M100" s="3">
        <v>0</v>
      </c>
    </row>
    <row r="101" spans="1: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</sheetData>
  <phoneticPr fontId="4" type="noConversion"/>
  <pageMargins left="0.75" right="0.75" top="1" bottom="1" header="0.5" footer="0.5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Data</vt:lpstr>
    </vt:vector>
  </TitlesOfParts>
  <Company>Suffolk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bmarcus</dc:creator>
  <cp:lastModifiedBy>Martin Schedlbauer</cp:lastModifiedBy>
  <dcterms:created xsi:type="dcterms:W3CDTF">2007-02-14T19:33:15Z</dcterms:created>
  <dcterms:modified xsi:type="dcterms:W3CDTF">2024-02-24T13:01:15Z</dcterms:modified>
</cp:coreProperties>
</file>