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\Desktop\Sample Data Sets\"/>
    </mc:Choice>
  </mc:AlternateContent>
  <bookViews>
    <workbookView xWindow="0" yWindow="0" windowWidth="28800" windowHeight="12216" activeTab="1"/>
  </bookViews>
  <sheets>
    <sheet name="Data" sheetId="1" r:id="rId1"/>
    <sheet name="Solution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D10" i="2" l="1"/>
  <c r="D7" i="2"/>
  <c r="D8" i="2"/>
  <c r="E5" i="2"/>
  <c r="E4" i="2"/>
  <c r="E3" i="2"/>
  <c r="E2" i="2"/>
  <c r="D9" i="2" l="1"/>
</calcChain>
</file>

<file path=xl/sharedStrings.xml><?xml version="1.0" encoding="utf-8"?>
<sst xmlns="http://schemas.openxmlformats.org/spreadsheetml/2006/main" count="22" uniqueCount="13">
  <si>
    <t>Deepen</t>
  </si>
  <si>
    <t>Alan</t>
  </si>
  <si>
    <t>Melanie</t>
  </si>
  <si>
    <t>Tonya</t>
  </si>
  <si>
    <t>Estimator</t>
  </si>
  <si>
    <t>P</t>
  </si>
  <si>
    <t>O</t>
  </si>
  <si>
    <t>B</t>
  </si>
  <si>
    <t>E</t>
  </si>
  <si>
    <t>Standard Error</t>
  </si>
  <si>
    <t>Average Estimate</t>
  </si>
  <si>
    <t>Confidence Interval</t>
  </si>
  <si>
    <t>z-score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</si>
</sst>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2" fontId="0" fillId="0" borderId="0" xfId="0" applyNumberFormat="1"/>
    <xf numFmtId="9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1" fontId="1" fillId="3" borderId="0" xfId="0" applyNumberFormat="1" applyFont="1" applyFill="1"/>
    <xf numFmtId="2" fontId="1" fillId="3" borderId="0" xfId="0" applyNumberFormat="1" applyFont="1" applyFill="1"/>
    <xf numFmtId="1" fontId="2" fillId="4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11" sqref="E11"/>
    </sheetView>
  </sheetViews>
  <sheetFormatPr defaultRowHeight="14.4" x14ac:dyDescent="0.3"/>
  <cols>
    <col min="1" max="1" width="12" customWidth="1"/>
    <col min="2" max="5" width="5.88671875" style="1" customWidth="1"/>
  </cols>
  <sheetData>
    <row r="1" spans="1:5" ht="15" thickBot="1" x14ac:dyDescent="0.35">
      <c r="A1" s="4" t="s">
        <v>4</v>
      </c>
      <c r="B1" s="5" t="s">
        <v>5</v>
      </c>
      <c r="C1" s="5" t="s">
        <v>6</v>
      </c>
      <c r="D1" s="5" t="s">
        <v>7</v>
      </c>
      <c r="E1" s="5" t="s">
        <v>8</v>
      </c>
    </row>
    <row r="2" spans="1:5" x14ac:dyDescent="0.3">
      <c r="A2" t="s">
        <v>0</v>
      </c>
      <c r="B2" s="1">
        <v>87</v>
      </c>
      <c r="C2" s="1">
        <v>62</v>
      </c>
      <c r="D2" s="1">
        <v>70</v>
      </c>
      <c r="E2" s="6"/>
    </row>
    <row r="3" spans="1:5" x14ac:dyDescent="0.3">
      <c r="A3" t="s">
        <v>1</v>
      </c>
      <c r="B3" s="1">
        <v>91</v>
      </c>
      <c r="C3" s="1">
        <v>72</v>
      </c>
      <c r="D3" s="1">
        <v>80</v>
      </c>
      <c r="E3" s="6"/>
    </row>
    <row r="4" spans="1:5" x14ac:dyDescent="0.3">
      <c r="A4" t="s">
        <v>2</v>
      </c>
      <c r="B4" s="1">
        <v>88</v>
      </c>
      <c r="C4" s="1">
        <v>50</v>
      </c>
      <c r="D4" s="1">
        <v>70</v>
      </c>
      <c r="E4" s="6"/>
    </row>
    <row r="5" spans="1:5" x14ac:dyDescent="0.3">
      <c r="A5" t="s">
        <v>3</v>
      </c>
      <c r="B5" s="1">
        <v>97</v>
      </c>
      <c r="C5" s="1">
        <v>88</v>
      </c>
      <c r="D5" s="1">
        <v>95</v>
      </c>
      <c r="E5" s="6"/>
    </row>
    <row r="6" spans="1:5" x14ac:dyDescent="0.3">
      <c r="A6" s="2"/>
      <c r="B6" s="3"/>
      <c r="C6" s="3"/>
      <c r="D6" s="3"/>
      <c r="E6" s="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C10" sqref="C10"/>
    </sheetView>
  </sheetViews>
  <sheetFormatPr defaultRowHeight="14.4" x14ac:dyDescent="0.3"/>
  <sheetData>
    <row r="1" spans="1:5" ht="15" thickBot="1" x14ac:dyDescent="0.35">
      <c r="A1" s="4" t="s">
        <v>4</v>
      </c>
      <c r="B1" s="5" t="s">
        <v>5</v>
      </c>
      <c r="C1" s="5" t="s">
        <v>6</v>
      </c>
      <c r="D1" s="5" t="s">
        <v>7</v>
      </c>
      <c r="E1" s="5" t="s">
        <v>8</v>
      </c>
    </row>
    <row r="2" spans="1:5" x14ac:dyDescent="0.3">
      <c r="A2" t="s">
        <v>0</v>
      </c>
      <c r="B2" s="1">
        <v>87</v>
      </c>
      <c r="C2" s="1">
        <v>62</v>
      </c>
      <c r="D2" s="1">
        <v>70</v>
      </c>
      <c r="E2" s="13">
        <f>(B2+C2+(4*D2))/6</f>
        <v>71.5</v>
      </c>
    </row>
    <row r="3" spans="1:5" x14ac:dyDescent="0.3">
      <c r="A3" t="s">
        <v>1</v>
      </c>
      <c r="B3" s="1">
        <v>91</v>
      </c>
      <c r="C3" s="1">
        <v>72</v>
      </c>
      <c r="D3" s="1">
        <v>80</v>
      </c>
      <c r="E3" s="13">
        <f t="shared" ref="E3:E5" si="0">(B3+C3+(4*D3))/6</f>
        <v>80.5</v>
      </c>
    </row>
    <row r="4" spans="1:5" x14ac:dyDescent="0.3">
      <c r="A4" t="s">
        <v>2</v>
      </c>
      <c r="B4" s="1">
        <v>88</v>
      </c>
      <c r="C4" s="1">
        <v>50</v>
      </c>
      <c r="D4" s="1">
        <v>70</v>
      </c>
      <c r="E4" s="13">
        <f t="shared" si="0"/>
        <v>69.666666666666671</v>
      </c>
    </row>
    <row r="5" spans="1:5" x14ac:dyDescent="0.3">
      <c r="A5" t="s">
        <v>3</v>
      </c>
      <c r="B5" s="1">
        <v>97</v>
      </c>
      <c r="C5" s="1">
        <v>88</v>
      </c>
      <c r="D5" s="1">
        <v>95</v>
      </c>
      <c r="E5" s="13">
        <f t="shared" si="0"/>
        <v>94.166666666666671</v>
      </c>
    </row>
    <row r="7" spans="1:5" x14ac:dyDescent="0.3">
      <c r="A7" s="10" t="s">
        <v>10</v>
      </c>
      <c r="B7" s="10"/>
      <c r="C7" s="10"/>
      <c r="D7" s="11">
        <f>AVERAGE(E2:E5)</f>
        <v>78.958333333333343</v>
      </c>
    </row>
    <row r="8" spans="1:5" x14ac:dyDescent="0.3">
      <c r="A8" s="10" t="s">
        <v>9</v>
      </c>
      <c r="B8" s="10"/>
      <c r="C8" s="10"/>
      <c r="D8" s="12">
        <f>(ABS(AVERAGE(B2:B5)-AVERAGE(C2:C5)))/6</f>
        <v>3.7916666666666665</v>
      </c>
    </row>
    <row r="9" spans="1:5" x14ac:dyDescent="0.3">
      <c r="A9" t="s">
        <v>11</v>
      </c>
      <c r="C9" s="8">
        <v>0.95</v>
      </c>
      <c r="D9" s="11">
        <f>D7-(C10*D8)</f>
        <v>71.526803225285647</v>
      </c>
    </row>
    <row r="10" spans="1:5" x14ac:dyDescent="0.3">
      <c r="B10" s="9" t="s">
        <v>12</v>
      </c>
      <c r="C10" s="7">
        <f>_xlfn.NORM.INV(C9+((1-C9)/2),0,1)</f>
        <v>1.9599639845400536</v>
      </c>
      <c r="D10" s="11">
        <f>D7+(C10*D8)</f>
        <v>86.389863441381038</v>
      </c>
    </row>
  </sheetData>
  <mergeCells count="2">
    <mergeCell ref="A7:C7"/>
    <mergeCell ref="A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Schedlbauer</dc:creator>
  <cp:lastModifiedBy>Martin Schedlbauer</cp:lastModifiedBy>
  <dcterms:created xsi:type="dcterms:W3CDTF">2016-10-26T17:17:23Z</dcterms:created>
  <dcterms:modified xsi:type="dcterms:W3CDTF">2016-10-30T14:34:33Z</dcterms:modified>
</cp:coreProperties>
</file>